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56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'Sheet1'!$A$7:$K$35</definedName>
  </definedNames>
  <calcPr fullCalcOnLoad="1"/>
</workbook>
</file>

<file path=xl/sharedStrings.xml><?xml version="1.0" encoding="utf-8"?>
<sst xmlns="http://schemas.openxmlformats.org/spreadsheetml/2006/main" count="117" uniqueCount="78">
  <si>
    <t>Khối lượng kiến thức toàn khóa</t>
  </si>
  <si>
    <t>STT</t>
  </si>
  <si>
    <t>Tên học phần</t>
  </si>
  <si>
    <t>Ghi chú</t>
  </si>
  <si>
    <t>Học
kỳ</t>
  </si>
  <si>
    <t>Số
tín
chỉ</t>
  </si>
  <si>
    <t>HP
học
trước</t>
  </si>
  <si>
    <t>413001</t>
  </si>
  <si>
    <t>413004</t>
  </si>
  <si>
    <t>413002</t>
  </si>
  <si>
    <t>412003</t>
  </si>
  <si>
    <t>BTL</t>
  </si>
  <si>
    <t>413003</t>
  </si>
  <si>
    <t>006512</t>
  </si>
  <si>
    <t>415004</t>
  </si>
  <si>
    <t>415014</t>
  </si>
  <si>
    <t>415005</t>
  </si>
  <si>
    <t>415019</t>
  </si>
  <si>
    <t>415012</t>
  </si>
  <si>
    <t>415013</t>
  </si>
  <si>
    <t>413009</t>
  </si>
  <si>
    <t>415027</t>
  </si>
  <si>
    <t>415028</t>
  </si>
  <si>
    <t>x</t>
  </si>
  <si>
    <t>NGÀNH</t>
  </si>
  <si>
    <t>Mã
học
phần</t>
  </si>
  <si>
    <t>HP
bắt
buộc</t>
  </si>
  <si>
    <t>HP
tự
chọn</t>
  </si>
  <si>
    <t>HP
tiên
quyết</t>
  </si>
  <si>
    <t>Tổng số
tín chỉ</t>
  </si>
  <si>
    <t>năm</t>
  </si>
  <si>
    <t>tín chỉ</t>
  </si>
  <si>
    <t>Thời gian đào tạo</t>
  </si>
  <si>
    <t>Giáo dục đại cương</t>
  </si>
  <si>
    <t>Giáo dục chuyên nghiệp</t>
  </si>
  <si>
    <t>Trong đó:</t>
  </si>
  <si>
    <t>Tổng cộng</t>
  </si>
  <si>
    <t>Bài tập lớn</t>
  </si>
  <si>
    <t>001015</t>
  </si>
  <si>
    <t>Tất cả</t>
  </si>
  <si>
    <t>411002</t>
  </si>
  <si>
    <t>415021</t>
  </si>
  <si>
    <t>414007</t>
  </si>
  <si>
    <t>414009</t>
  </si>
  <si>
    <t>Kinh tế vi mô 2</t>
  </si>
  <si>
    <t>Kinh tế môi trường</t>
  </si>
  <si>
    <t>Kinh tế vĩ mô 2</t>
  </si>
  <si>
    <t>Tài chính tiền tệ</t>
  </si>
  <si>
    <t>Kinh tế công cộng</t>
  </si>
  <si>
    <t>Luật kinh tế</t>
  </si>
  <si>
    <t>Khoa học quản lí</t>
  </si>
  <si>
    <t>Kinh tế phát triển</t>
  </si>
  <si>
    <t>Kinh tế lượng</t>
  </si>
  <si>
    <t>Anh văn xây dựng 2</t>
  </si>
  <si>
    <t>Định mức KT và định giá SPXD</t>
  </si>
  <si>
    <t>Lập và thẩm định dự án đầu tư</t>
  </si>
  <si>
    <t>Điều tra quy hoạch GTVT</t>
  </si>
  <si>
    <t>Tài chính doanh nghiệp XL</t>
  </si>
  <si>
    <t>Tổ chức điều hành sản xuất</t>
  </si>
  <si>
    <t>TKMH TC điều hành sản xuất</t>
  </si>
  <si>
    <t>Đấu thầu và tổ chức đấu thầu</t>
  </si>
  <si>
    <t>Quản lí dự án XD</t>
  </si>
  <si>
    <t>Phân tích hoạt động kinh tế</t>
  </si>
  <si>
    <t>TKMH P.tích hoạt động kinh tế</t>
  </si>
  <si>
    <t>Thị trường chứng khoán</t>
  </si>
  <si>
    <t>Thực tập tốt nghiệp</t>
  </si>
  <si>
    <t>Làm Luận văn/Thi tốt nghiệp</t>
  </si>
  <si>
    <t>415022</t>
  </si>
  <si>
    <t>415033</t>
  </si>
  <si>
    <t>415034</t>
  </si>
  <si>
    <t>415035</t>
  </si>
  <si>
    <t>HỆ LIÊN THÔNG</t>
  </si>
  <si>
    <t>KINH TẾ XÂY DỰNG</t>
  </si>
  <si>
    <t>2</t>
  </si>
  <si>
    <t>TKMH lập và thẩm định DA ĐT</t>
  </si>
  <si>
    <t>Chiến lược kinh doanh</t>
  </si>
  <si>
    <t>415006</t>
  </si>
  <si>
    <t>415011-&gt;415006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</si>
</sst>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0070C0"/>
      </bottom>
    </border>
    <border>
      <left style="thin"/>
      <right style="thin"/>
      <top style="thin">
        <color rgb="FF0070C0"/>
      </top>
      <bottom style="thin">
        <color rgb="FF0070C0"/>
      </bottom>
    </border>
    <border>
      <left style="thin"/>
      <right style="thin"/>
      <top style="thin">
        <color rgb="FF0070C0"/>
      </top>
      <bottom style="thin"/>
    </border>
    <border>
      <left style="thin"/>
      <right style="thin"/>
      <top>
        <color indexed="63"/>
      </top>
      <bottom style="thin">
        <color rgb="FF0070C0"/>
      </bottom>
    </border>
    <border>
      <left style="thin"/>
      <right style="thin"/>
      <top style="thin">
        <color rgb="FF0070C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0" fontId="39" fillId="0" borderId="0" xfId="0" applyFont="1" applyFill="1" applyAlignment="1">
      <alignment/>
    </xf>
    <xf numFmtId="49" fontId="39" fillId="0" borderId="0" xfId="0" applyNumberFormat="1" applyFont="1" applyFill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39" fillId="0" borderId="11" xfId="0" applyFont="1" applyFill="1" applyBorder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right"/>
    </xf>
    <xf numFmtId="49" fontId="41" fillId="0" borderId="0" xfId="0" applyNumberFormat="1" applyFont="1" applyAlignment="1">
      <alignment/>
    </xf>
    <xf numFmtId="0" fontId="40" fillId="0" borderId="0" xfId="0" applyFont="1" applyFill="1" applyAlignment="1">
      <alignment horizontal="center"/>
    </xf>
    <xf numFmtId="0" fontId="39" fillId="0" borderId="14" xfId="0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left" vertical="center"/>
    </xf>
    <xf numFmtId="49" fontId="39" fillId="0" borderId="15" xfId="0" applyNumberFormat="1" applyFont="1" applyFill="1" applyBorder="1" applyAlignment="1">
      <alignment horizontal="center" vertical="center"/>
    </xf>
    <xf numFmtId="14" fontId="39" fillId="0" borderId="0" xfId="0" applyNumberFormat="1" applyFont="1" applyAlignment="1">
      <alignment/>
    </xf>
    <xf numFmtId="49" fontId="39" fillId="0" borderId="13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9.140625" defaultRowHeight="18" customHeight="1"/>
  <cols>
    <col min="1" max="1" width="4.7109375" style="1" customWidth="1"/>
    <col min="2" max="2" width="8.7109375" style="2" customWidth="1"/>
    <col min="3" max="3" width="31.7109375" style="1" customWidth="1"/>
    <col min="4" max="5" width="5.7109375" style="1" customWidth="1"/>
    <col min="6" max="6" width="5.7109375" style="2" customWidth="1"/>
    <col min="7" max="8" width="8.7109375" style="2" customWidth="1"/>
    <col min="9" max="9" width="14.7109375" style="1" customWidth="1"/>
    <col min="10" max="11" width="8.7109375" style="1" customWidth="1"/>
    <col min="12" max="12" width="18.00390625" style="1" bestFit="1" customWidth="1"/>
    <col min="13" max="16384" width="9.140625" style="1" customWidth="1"/>
  </cols>
  <sheetData>
    <row r="1" spans="1:11" ht="18" customHeight="1">
      <c r="A1" s="5" t="s">
        <v>24</v>
      </c>
      <c r="B1" s="5"/>
      <c r="C1" s="5" t="s">
        <v>72</v>
      </c>
      <c r="D1" s="5"/>
      <c r="E1" s="5"/>
      <c r="F1" s="6" t="s">
        <v>71</v>
      </c>
      <c r="G1" s="8"/>
      <c r="H1" s="8"/>
      <c r="I1" s="7"/>
      <c r="J1" s="7"/>
      <c r="K1" s="7"/>
    </row>
    <row r="2" spans="1:11" ht="18" customHeight="1">
      <c r="A2" s="5"/>
      <c r="B2" s="5">
        <v>1</v>
      </c>
      <c r="C2" s="5" t="s">
        <v>32</v>
      </c>
      <c r="D2" s="5"/>
      <c r="E2" s="5">
        <v>2</v>
      </c>
      <c r="F2" s="6" t="s">
        <v>30</v>
      </c>
      <c r="G2" s="8"/>
      <c r="H2" s="8"/>
      <c r="I2" s="7"/>
      <c r="J2" s="7"/>
      <c r="K2" s="7"/>
    </row>
    <row r="3" spans="1:11" ht="18" customHeight="1">
      <c r="A3" s="5"/>
      <c r="B3" s="5">
        <v>2</v>
      </c>
      <c r="C3" s="5" t="s">
        <v>0</v>
      </c>
      <c r="D3" s="5"/>
      <c r="E3" s="5">
        <f>K33</f>
        <v>60</v>
      </c>
      <c r="F3" s="6" t="s">
        <v>31</v>
      </c>
      <c r="G3" s="8"/>
      <c r="H3" s="8"/>
      <c r="I3" s="7"/>
      <c r="J3" s="7"/>
      <c r="K3" s="7"/>
    </row>
    <row r="4" spans="2:11" ht="18" customHeight="1">
      <c r="B4" s="12" t="s">
        <v>35</v>
      </c>
      <c r="C4" s="7" t="s">
        <v>33</v>
      </c>
      <c r="D4" s="7"/>
      <c r="E4" s="7">
        <v>2</v>
      </c>
      <c r="F4" s="8" t="s">
        <v>31</v>
      </c>
      <c r="G4" s="8"/>
      <c r="H4" s="8"/>
      <c r="I4" s="7"/>
      <c r="J4" s="7"/>
      <c r="K4" s="7"/>
    </row>
    <row r="5" spans="1:11" ht="18" customHeight="1">
      <c r="A5" s="7"/>
      <c r="B5" s="8"/>
      <c r="C5" s="7" t="s">
        <v>34</v>
      </c>
      <c r="D5" s="7"/>
      <c r="E5" s="7">
        <f>E3-E4</f>
        <v>58</v>
      </c>
      <c r="F5" s="8" t="s">
        <v>31</v>
      </c>
      <c r="G5" s="8"/>
      <c r="H5" s="8"/>
      <c r="I5" s="7"/>
      <c r="J5" s="7"/>
      <c r="K5" s="7"/>
    </row>
    <row r="6" ht="18" customHeight="1">
      <c r="K6" s="3"/>
    </row>
    <row r="7" spans="1:11" ht="49.5" customHeight="1">
      <c r="A7" s="9" t="s">
        <v>1</v>
      </c>
      <c r="B7" s="10" t="s">
        <v>25</v>
      </c>
      <c r="C7" s="9" t="s">
        <v>2</v>
      </c>
      <c r="D7" s="11" t="s">
        <v>5</v>
      </c>
      <c r="E7" s="11" t="s">
        <v>26</v>
      </c>
      <c r="F7" s="11" t="s">
        <v>27</v>
      </c>
      <c r="G7" s="10" t="s">
        <v>6</v>
      </c>
      <c r="H7" s="10" t="s">
        <v>28</v>
      </c>
      <c r="I7" s="9" t="s">
        <v>3</v>
      </c>
      <c r="J7" s="11" t="s">
        <v>4</v>
      </c>
      <c r="K7" s="11" t="s">
        <v>29</v>
      </c>
    </row>
    <row r="8" spans="1:11" ht="18" customHeight="1">
      <c r="A8" s="13">
        <v>1</v>
      </c>
      <c r="B8" s="14" t="s">
        <v>42</v>
      </c>
      <c r="C8" s="20" t="s">
        <v>44</v>
      </c>
      <c r="D8" s="13">
        <v>2</v>
      </c>
      <c r="E8" s="13" t="s">
        <v>23</v>
      </c>
      <c r="F8" s="14"/>
      <c r="G8" s="14"/>
      <c r="H8" s="14"/>
      <c r="I8" s="13" t="s">
        <v>11</v>
      </c>
      <c r="J8" s="13">
        <v>1</v>
      </c>
      <c r="K8" s="13"/>
    </row>
    <row r="9" spans="1:11" ht="18" customHeight="1">
      <c r="A9" s="15">
        <v>2</v>
      </c>
      <c r="B9" s="16" t="s">
        <v>7</v>
      </c>
      <c r="C9" s="21" t="s">
        <v>45</v>
      </c>
      <c r="D9" s="15">
        <v>2</v>
      </c>
      <c r="E9" s="15" t="s">
        <v>23</v>
      </c>
      <c r="F9" s="16"/>
      <c r="G9" s="16"/>
      <c r="H9" s="16"/>
      <c r="I9" s="15"/>
      <c r="J9" s="15">
        <v>1</v>
      </c>
      <c r="K9" s="15"/>
    </row>
    <row r="10" spans="1:11" ht="18" customHeight="1">
      <c r="A10" s="15">
        <v>3</v>
      </c>
      <c r="B10" s="16" t="s">
        <v>43</v>
      </c>
      <c r="C10" s="21" t="s">
        <v>46</v>
      </c>
      <c r="D10" s="15">
        <v>2</v>
      </c>
      <c r="E10" s="15" t="s">
        <v>23</v>
      </c>
      <c r="F10" s="16"/>
      <c r="G10" s="16" t="s">
        <v>42</v>
      </c>
      <c r="H10" s="16"/>
      <c r="I10" s="15" t="s">
        <v>11</v>
      </c>
      <c r="J10" s="15">
        <v>1</v>
      </c>
      <c r="K10" s="15"/>
    </row>
    <row r="11" spans="1:11" ht="18" customHeight="1">
      <c r="A11" s="15">
        <v>4</v>
      </c>
      <c r="B11" s="16" t="s">
        <v>8</v>
      </c>
      <c r="C11" s="21" t="s">
        <v>47</v>
      </c>
      <c r="D11" s="15">
        <v>2</v>
      </c>
      <c r="E11" s="15" t="s">
        <v>23</v>
      </c>
      <c r="F11" s="16"/>
      <c r="G11" s="16" t="s">
        <v>43</v>
      </c>
      <c r="H11" s="16"/>
      <c r="I11" s="15"/>
      <c r="J11" s="15">
        <v>1</v>
      </c>
      <c r="K11" s="15"/>
    </row>
    <row r="12" spans="1:11" ht="18" customHeight="1">
      <c r="A12" s="15">
        <v>5</v>
      </c>
      <c r="B12" s="16" t="s">
        <v>9</v>
      </c>
      <c r="C12" s="21" t="s">
        <v>48</v>
      </c>
      <c r="D12" s="15">
        <v>2</v>
      </c>
      <c r="E12" s="15" t="s">
        <v>23</v>
      </c>
      <c r="F12" s="16"/>
      <c r="G12" s="16"/>
      <c r="H12" s="16"/>
      <c r="I12" s="15"/>
      <c r="J12" s="15">
        <v>1</v>
      </c>
      <c r="K12" s="15"/>
    </row>
    <row r="13" spans="1:11" ht="18" customHeight="1">
      <c r="A13" s="15">
        <v>6</v>
      </c>
      <c r="B13" s="16" t="s">
        <v>40</v>
      </c>
      <c r="C13" s="21" t="s">
        <v>49</v>
      </c>
      <c r="D13" s="15">
        <v>2</v>
      </c>
      <c r="E13" s="15" t="s">
        <v>23</v>
      </c>
      <c r="F13" s="16"/>
      <c r="G13" s="16"/>
      <c r="H13" s="16"/>
      <c r="I13" s="15"/>
      <c r="J13" s="15">
        <v>1</v>
      </c>
      <c r="K13" s="15"/>
    </row>
    <row r="14" spans="1:11" ht="18" customHeight="1">
      <c r="A14" s="29">
        <v>7</v>
      </c>
      <c r="B14" s="31" t="s">
        <v>10</v>
      </c>
      <c r="C14" s="30" t="s">
        <v>50</v>
      </c>
      <c r="D14" s="29">
        <v>2</v>
      </c>
      <c r="E14" s="29" t="s">
        <v>23</v>
      </c>
      <c r="F14" s="31"/>
      <c r="G14" s="31"/>
      <c r="H14" s="31"/>
      <c r="I14" s="29"/>
      <c r="J14" s="29">
        <v>1</v>
      </c>
      <c r="K14" s="29">
        <f>SUM(D8:D14)</f>
        <v>14</v>
      </c>
    </row>
    <row r="15" spans="1:11" ht="18" customHeight="1">
      <c r="A15" s="13">
        <v>8</v>
      </c>
      <c r="B15" s="14" t="s">
        <v>12</v>
      </c>
      <c r="C15" s="20" t="s">
        <v>51</v>
      </c>
      <c r="D15" s="13">
        <v>2</v>
      </c>
      <c r="E15" s="13" t="s">
        <v>23</v>
      </c>
      <c r="F15" s="14"/>
      <c r="G15" s="14" t="s">
        <v>43</v>
      </c>
      <c r="H15" s="14"/>
      <c r="I15" s="13"/>
      <c r="J15" s="13">
        <v>2</v>
      </c>
      <c r="K15" s="13"/>
    </row>
    <row r="16" spans="1:11" ht="18" customHeight="1">
      <c r="A16" s="15">
        <v>9</v>
      </c>
      <c r="B16" s="16" t="s">
        <v>38</v>
      </c>
      <c r="C16" s="21" t="s">
        <v>52</v>
      </c>
      <c r="D16" s="15">
        <v>2</v>
      </c>
      <c r="E16" s="15" t="s">
        <v>23</v>
      </c>
      <c r="F16" s="16"/>
      <c r="G16" s="16"/>
      <c r="H16" s="16"/>
      <c r="I16" s="15"/>
      <c r="J16" s="15">
        <v>2</v>
      </c>
      <c r="K16" s="15"/>
    </row>
    <row r="17" spans="1:11" ht="18" customHeight="1">
      <c r="A17" s="15">
        <v>10</v>
      </c>
      <c r="B17" s="16" t="s">
        <v>13</v>
      </c>
      <c r="C17" s="21" t="s">
        <v>53</v>
      </c>
      <c r="D17" s="15">
        <v>3</v>
      </c>
      <c r="E17" s="15" t="s">
        <v>23</v>
      </c>
      <c r="F17" s="16"/>
      <c r="G17" s="16"/>
      <c r="H17" s="16"/>
      <c r="I17" s="15"/>
      <c r="J17" s="15">
        <v>2</v>
      </c>
      <c r="K17" s="15"/>
    </row>
    <row r="18" spans="1:11" ht="18" customHeight="1">
      <c r="A18" s="15">
        <v>11</v>
      </c>
      <c r="B18" s="16" t="s">
        <v>68</v>
      </c>
      <c r="C18" s="21" t="s">
        <v>54</v>
      </c>
      <c r="D18" s="15" t="s">
        <v>73</v>
      </c>
      <c r="E18" s="15" t="s">
        <v>23</v>
      </c>
      <c r="F18" s="16"/>
      <c r="G18" s="16"/>
      <c r="H18" s="16"/>
      <c r="I18" s="15" t="s">
        <v>11</v>
      </c>
      <c r="J18" s="15">
        <v>2</v>
      </c>
      <c r="K18" s="15"/>
    </row>
    <row r="19" spans="1:11" ht="18" customHeight="1">
      <c r="A19" s="15">
        <v>12</v>
      </c>
      <c r="B19" s="16" t="s">
        <v>14</v>
      </c>
      <c r="C19" s="21" t="s">
        <v>55</v>
      </c>
      <c r="D19" s="15">
        <v>3</v>
      </c>
      <c r="E19" s="15" t="s">
        <v>23</v>
      </c>
      <c r="F19" s="16"/>
      <c r="G19" s="16"/>
      <c r="H19" s="16"/>
      <c r="I19" s="16"/>
      <c r="J19" s="15">
        <v>2</v>
      </c>
      <c r="K19" s="15"/>
    </row>
    <row r="20" spans="1:11" ht="18" customHeight="1">
      <c r="A20" s="15">
        <v>13</v>
      </c>
      <c r="B20" s="16" t="s">
        <v>67</v>
      </c>
      <c r="C20" s="21" t="s">
        <v>74</v>
      </c>
      <c r="D20" s="15">
        <v>1</v>
      </c>
      <c r="E20" s="15"/>
      <c r="F20" s="16"/>
      <c r="G20" s="16"/>
      <c r="H20" s="16"/>
      <c r="I20" s="16"/>
      <c r="J20" s="15">
        <v>2</v>
      </c>
      <c r="K20" s="15"/>
    </row>
    <row r="21" spans="1:11" ht="18" customHeight="1">
      <c r="A21" s="15">
        <v>14</v>
      </c>
      <c r="B21" s="16" t="s">
        <v>15</v>
      </c>
      <c r="C21" s="21" t="s">
        <v>56</v>
      </c>
      <c r="D21" s="15">
        <v>2</v>
      </c>
      <c r="E21" s="15" t="s">
        <v>23</v>
      </c>
      <c r="F21" s="16"/>
      <c r="G21" s="16"/>
      <c r="H21" s="16"/>
      <c r="I21" s="15"/>
      <c r="J21" s="15">
        <v>2</v>
      </c>
      <c r="K21" s="15"/>
    </row>
    <row r="22" spans="1:11" ht="18" customHeight="1">
      <c r="A22" s="18">
        <v>15</v>
      </c>
      <c r="B22" s="19" t="s">
        <v>69</v>
      </c>
      <c r="C22" s="22" t="s">
        <v>57</v>
      </c>
      <c r="D22" s="18" t="s">
        <v>73</v>
      </c>
      <c r="E22" s="18" t="s">
        <v>23</v>
      </c>
      <c r="F22" s="19"/>
      <c r="G22" s="19" t="s">
        <v>8</v>
      </c>
      <c r="H22" s="19"/>
      <c r="I22" s="18" t="s">
        <v>11</v>
      </c>
      <c r="J22" s="18">
        <v>2</v>
      </c>
      <c r="K22" s="18">
        <f>D15+D16+D17+D18+D19+D20+D21+D22</f>
        <v>17</v>
      </c>
    </row>
    <row r="23" spans="1:11" ht="18" customHeight="1">
      <c r="A23" s="26">
        <v>16</v>
      </c>
      <c r="B23" s="27" t="s">
        <v>16</v>
      </c>
      <c r="C23" s="28" t="s">
        <v>58</v>
      </c>
      <c r="D23" s="26">
        <v>3</v>
      </c>
      <c r="E23" s="26" t="s">
        <v>23</v>
      </c>
      <c r="F23" s="27"/>
      <c r="G23" s="27"/>
      <c r="H23" s="27"/>
      <c r="I23" s="26"/>
      <c r="J23" s="26">
        <v>3</v>
      </c>
      <c r="K23" s="26"/>
    </row>
    <row r="24" spans="1:11" ht="18" customHeight="1">
      <c r="A24" s="15">
        <v>17</v>
      </c>
      <c r="B24" s="16" t="s">
        <v>17</v>
      </c>
      <c r="C24" s="21" t="s">
        <v>59</v>
      </c>
      <c r="D24" s="15">
        <v>1</v>
      </c>
      <c r="E24" s="15" t="s">
        <v>23</v>
      </c>
      <c r="F24" s="16"/>
      <c r="G24" s="17"/>
      <c r="H24" s="16"/>
      <c r="I24" s="15"/>
      <c r="J24" s="15">
        <v>3</v>
      </c>
      <c r="K24" s="15"/>
    </row>
    <row r="25" spans="1:11" ht="18" customHeight="1">
      <c r="A25" s="15">
        <v>18</v>
      </c>
      <c r="B25" s="16" t="s">
        <v>18</v>
      </c>
      <c r="C25" s="21" t="s">
        <v>60</v>
      </c>
      <c r="D25" s="15">
        <v>2</v>
      </c>
      <c r="E25" s="15" t="s">
        <v>23</v>
      </c>
      <c r="F25" s="16"/>
      <c r="G25" s="16"/>
      <c r="H25" s="16"/>
      <c r="I25" s="15"/>
      <c r="J25" s="15">
        <v>3</v>
      </c>
      <c r="K25" s="15"/>
    </row>
    <row r="26" spans="1:11" ht="18" customHeight="1">
      <c r="A26" s="15">
        <v>19</v>
      </c>
      <c r="B26" s="16" t="s">
        <v>19</v>
      </c>
      <c r="C26" s="21" t="s">
        <v>61</v>
      </c>
      <c r="D26" s="15">
        <v>2</v>
      </c>
      <c r="E26" s="15" t="s">
        <v>23</v>
      </c>
      <c r="F26" s="16"/>
      <c r="G26" s="16"/>
      <c r="H26" s="16"/>
      <c r="I26" s="15" t="s">
        <v>11</v>
      </c>
      <c r="J26" s="15">
        <v>3</v>
      </c>
      <c r="K26" s="15"/>
    </row>
    <row r="27" spans="1:11" ht="18" customHeight="1">
      <c r="A27" s="15">
        <v>20</v>
      </c>
      <c r="B27" s="16" t="s">
        <v>70</v>
      </c>
      <c r="C27" s="21" t="s">
        <v>62</v>
      </c>
      <c r="D27" s="15" t="s">
        <v>73</v>
      </c>
      <c r="E27" s="15" t="s">
        <v>23</v>
      </c>
      <c r="F27" s="16"/>
      <c r="G27" s="16"/>
      <c r="H27" s="16"/>
      <c r="I27" s="15"/>
      <c r="J27" s="15">
        <v>3</v>
      </c>
      <c r="K27" s="15"/>
    </row>
    <row r="28" spans="1:11" ht="18" customHeight="1">
      <c r="A28" s="15">
        <v>21</v>
      </c>
      <c r="B28" s="16" t="s">
        <v>41</v>
      </c>
      <c r="C28" s="21" t="s">
        <v>63</v>
      </c>
      <c r="D28" s="15">
        <v>1</v>
      </c>
      <c r="E28" s="15" t="s">
        <v>23</v>
      </c>
      <c r="F28" s="16"/>
      <c r="G28" s="16"/>
      <c r="H28" s="16"/>
      <c r="I28" s="15"/>
      <c r="J28" s="15">
        <v>3</v>
      </c>
      <c r="K28" s="15"/>
    </row>
    <row r="29" spans="1:11" ht="18" customHeight="1">
      <c r="A29" s="15">
        <v>22</v>
      </c>
      <c r="B29" s="16" t="s">
        <v>20</v>
      </c>
      <c r="C29" s="21" t="s">
        <v>64</v>
      </c>
      <c r="D29" s="15">
        <v>2</v>
      </c>
      <c r="E29" s="15" t="s">
        <v>23</v>
      </c>
      <c r="F29" s="16"/>
      <c r="G29" s="17" t="s">
        <v>8</v>
      </c>
      <c r="H29" s="16"/>
      <c r="I29" s="15"/>
      <c r="J29" s="15">
        <v>3</v>
      </c>
      <c r="K29" s="15"/>
    </row>
    <row r="30" spans="1:12" ht="18" customHeight="1">
      <c r="A30" s="18">
        <v>23</v>
      </c>
      <c r="B30" s="19" t="s">
        <v>76</v>
      </c>
      <c r="C30" s="22" t="s">
        <v>75</v>
      </c>
      <c r="D30" s="18">
        <v>3</v>
      </c>
      <c r="E30" s="18" t="s">
        <v>23</v>
      </c>
      <c r="F30" s="19"/>
      <c r="G30" s="33"/>
      <c r="H30" s="19"/>
      <c r="I30" s="34" t="s">
        <v>77</v>
      </c>
      <c r="J30" s="18">
        <v>3</v>
      </c>
      <c r="K30" s="18">
        <f>D23+D24+D25+D26+D27+D28+D29+D30</f>
        <v>16</v>
      </c>
      <c r="L30" s="32"/>
    </row>
    <row r="31" spans="1:11" ht="18" customHeight="1">
      <c r="A31" s="26">
        <v>24</v>
      </c>
      <c r="B31" s="27" t="s">
        <v>21</v>
      </c>
      <c r="C31" s="28" t="s">
        <v>65</v>
      </c>
      <c r="D31" s="26">
        <v>3</v>
      </c>
      <c r="E31" s="26" t="s">
        <v>23</v>
      </c>
      <c r="F31" s="27"/>
      <c r="G31" s="27" t="s">
        <v>39</v>
      </c>
      <c r="H31" s="27"/>
      <c r="I31" s="26"/>
      <c r="J31" s="26">
        <v>4</v>
      </c>
      <c r="K31" s="26"/>
    </row>
    <row r="32" spans="1:11" ht="18" customHeight="1">
      <c r="A32" s="18">
        <v>25</v>
      </c>
      <c r="B32" s="19" t="s">
        <v>22</v>
      </c>
      <c r="C32" s="22" t="s">
        <v>66</v>
      </c>
      <c r="D32" s="18">
        <v>10</v>
      </c>
      <c r="E32" s="18" t="s">
        <v>23</v>
      </c>
      <c r="F32" s="19"/>
      <c r="G32" s="19"/>
      <c r="H32" s="19" t="s">
        <v>39</v>
      </c>
      <c r="I32" s="18"/>
      <c r="J32" s="18">
        <v>4</v>
      </c>
      <c r="K32" s="18">
        <f>SUM(D31:D32)</f>
        <v>13</v>
      </c>
    </row>
    <row r="33" spans="1:11" ht="18" customHeight="1">
      <c r="A33" s="3"/>
      <c r="B33" s="4"/>
      <c r="C33" s="3"/>
      <c r="D33" s="3"/>
      <c r="E33" s="3"/>
      <c r="F33" s="4"/>
      <c r="G33" s="4"/>
      <c r="H33" s="4"/>
      <c r="I33" s="3"/>
      <c r="J33" s="23" t="s">
        <v>36</v>
      </c>
      <c r="K33" s="25">
        <f>SUM(K8:K32)</f>
        <v>60</v>
      </c>
    </row>
    <row r="34" spans="1:9" ht="18" customHeight="1">
      <c r="A34" s="3"/>
      <c r="B34" s="24" t="s">
        <v>3</v>
      </c>
      <c r="D34" s="3"/>
      <c r="E34" s="3"/>
      <c r="F34" s="4"/>
      <c r="G34" s="4"/>
      <c r="H34" s="4"/>
      <c r="I34" s="3"/>
    </row>
    <row r="35" spans="2:3" ht="18" customHeight="1">
      <c r="B35" s="4" t="s">
        <v>11</v>
      </c>
      <c r="C35" s="3" t="s">
        <v>37</v>
      </c>
    </row>
  </sheetData>
  <sheetProtection/>
  <autoFilter ref="A7:K35">
    <sortState ref="A8:K35">
      <sortCondition sortBy="value" ref="J8:J35"/>
    </sortState>
  </autoFilter>
  <printOptions horizontalCentered="1"/>
  <pageMargins left="0.5" right="0.3" top="0.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2011-07-18T03:57:26Z</dcterms:modified>
  <cp:category/>
  <cp:version/>
  <cp:contentType/>
  <cp:contentStatus/>
</cp:coreProperties>
</file>