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DH" sheetId="1" r:id="rId1"/>
  </sheets>
  <externalReferences>
    <externalReference r:id="rId4"/>
    <externalReference r:id="rId5"/>
  </externalReferences>
  <definedNames>
    <definedName name="_xlnm._FilterDatabase" localSheetId="0" hidden="1">'DH'!$A$15:$K$108</definedName>
    <definedName name="_xlnm.Print_Titles" localSheetId="0">'DH'!$15:$15</definedName>
  </definedNames>
  <calcPr fullCalcOnLoad="1"/>
</workbook>
</file>

<file path=xl/sharedStrings.xml><?xml version="1.0" encoding="utf-8"?>
<sst xmlns="http://schemas.openxmlformats.org/spreadsheetml/2006/main" count="398" uniqueCount="152">
  <si>
    <t>STT</t>
  </si>
  <si>
    <t>Ghi chú</t>
  </si>
  <si>
    <t>Giáo dục đại cương</t>
  </si>
  <si>
    <t>Giáo dục chuyên nghiệp</t>
  </si>
  <si>
    <t>năm</t>
  </si>
  <si>
    <t>tín chỉ</t>
  </si>
  <si>
    <t>Thời gian đào tạo</t>
  </si>
  <si>
    <t>Số
tín
chỉ</t>
  </si>
  <si>
    <t>HP
bắt
buộc</t>
  </si>
  <si>
    <t>Học
kỳ</t>
  </si>
  <si>
    <t>Tổng số
tín chỉ</t>
  </si>
  <si>
    <t>HP
tự
chọn</t>
  </si>
  <si>
    <t>HỌC KỲ 1</t>
  </si>
  <si>
    <t>CHƯƠNG TRÌNH ĐÀO TẠO</t>
  </si>
  <si>
    <t>Mã
học phần</t>
  </si>
  <si>
    <t>BỘ GIAO THÔNG VẬN TẢI</t>
  </si>
  <si>
    <t>TRƯỜNG ĐH GIAO THÔNG VẬN TẢI TP HCM</t>
  </si>
  <si>
    <t>Học phần
học trước</t>
  </si>
  <si>
    <t>Học phần
tiên quyết</t>
  </si>
  <si>
    <t>005001</t>
  </si>
  <si>
    <t>005004</t>
  </si>
  <si>
    <t>006002</t>
  </si>
  <si>
    <t>x</t>
  </si>
  <si>
    <t>005002</t>
  </si>
  <si>
    <t>005003</t>
  </si>
  <si>
    <t>HỌC KỲ 2</t>
  </si>
  <si>
    <t>HỌC KỲ 3</t>
  </si>
  <si>
    <t>HỌC KỲ 4</t>
  </si>
  <si>
    <t>HỌC KỲ 5</t>
  </si>
  <si>
    <t>HỌC KỲ 6</t>
  </si>
  <si>
    <t>Tất cả</t>
  </si>
  <si>
    <t>HỌC KỲ 7</t>
  </si>
  <si>
    <t>HỌC KỲ 8</t>
  </si>
  <si>
    <t>Tên học phần</t>
  </si>
  <si>
    <t/>
  </si>
  <si>
    <t>Sinh viên không làm luận văn tốt nghiệp thì phải đăng ký học bổ sung 4 học phần trong nhóm tự chọn chưa đăng ký học.</t>
  </si>
  <si>
    <t>Giáo dục thể chất, GDQP-AN</t>
  </si>
  <si>
    <t>Ghi chú:</t>
  </si>
  <si>
    <t>SV nên đăng ký học theo đúng học kỳ. Trường hợp học vượt, SV chỉ nên đăng ký học những học phần</t>
  </si>
  <si>
    <t>GDQP-AN</t>
  </si>
  <si>
    <t>032131</t>
  </si>
  <si>
    <t>002001</t>
  </si>
  <si>
    <t>122000</t>
  </si>
  <si>
    <t>036101</t>
  </si>
  <si>
    <t>035101</t>
  </si>
  <si>
    <t>002002</t>
  </si>
  <si>
    <t>084003</t>
  </si>
  <si>
    <t>036103</t>
  </si>
  <si>
    <t>032101</t>
  </si>
  <si>
    <t>032104</t>
  </si>
  <si>
    <t>032102</t>
  </si>
  <si>
    <t>036104</t>
  </si>
  <si>
    <t>033101</t>
  </si>
  <si>
    <t>033103</t>
  </si>
  <si>
    <t>036102</t>
  </si>
  <si>
    <t>036105</t>
  </si>
  <si>
    <t>033102</t>
  </si>
  <si>
    <t>033106</t>
  </si>
  <si>
    <t>036107</t>
  </si>
  <si>
    <t>034101</t>
  </si>
  <si>
    <t>031101</t>
  </si>
  <si>
    <t>033105</t>
  </si>
  <si>
    <t>033107</t>
  </si>
  <si>
    <t>032114</t>
  </si>
  <si>
    <t>036109</t>
  </si>
  <si>
    <t>033109</t>
  </si>
  <si>
    <t>033114</t>
  </si>
  <si>
    <t>033104</t>
  </si>
  <si>
    <t>032132</t>
  </si>
  <si>
    <t>HỌC KỲ 9</t>
  </si>
  <si>
    <t>Sinh viên chọn 3 trong 10 học phần tự chọn sau:</t>
  </si>
  <si>
    <t>4,5</t>
  </si>
  <si>
    <t>HỆ ĐẠI HỌC</t>
  </si>
  <si>
    <t>036206</t>
  </si>
  <si>
    <t>034102</t>
  </si>
  <si>
    <t>006030</t>
  </si>
  <si>
    <t>033110</t>
  </si>
  <si>
    <t>034110</t>
  </si>
  <si>
    <t>033116</t>
  </si>
  <si>
    <t>033117</t>
  </si>
  <si>
    <t>033118</t>
  </si>
  <si>
    <t>034108</t>
  </si>
  <si>
    <t>032124</t>
  </si>
  <si>
    <t>033119</t>
  </si>
  <si>
    <t>034114</t>
  </si>
  <si>
    <t>033120</t>
  </si>
  <si>
    <t>033121</t>
  </si>
  <si>
    <t>033111</t>
  </si>
  <si>
    <t>033112</t>
  </si>
  <si>
    <t>033113</t>
  </si>
  <si>
    <t>033115</t>
  </si>
  <si>
    <t>033122</t>
  </si>
  <si>
    <t>033123</t>
  </si>
  <si>
    <t>Sinh viên đủ điều kiện làm luận văn tốt nghiệp thì đăng ký học phần 033123</t>
  </si>
  <si>
    <t>mới sau khi đã hoàn thành xong các học phần được bố trí trước nó trong chương trình đào tạo.</t>
  </si>
  <si>
    <t>Tiếng Anh 3</t>
  </si>
  <si>
    <t>001202</t>
  </si>
  <si>
    <t>Giải tích 1</t>
  </si>
  <si>
    <t>006011</t>
  </si>
  <si>
    <t>Tiếng Anh 4</t>
  </si>
  <si>
    <t>Sinh viên chọn 1 trong 2 học phần tự chọn sau:</t>
  </si>
  <si>
    <t>Tin học cơ bản</t>
  </si>
  <si>
    <t>124012</t>
  </si>
  <si>
    <t>001201</t>
  </si>
  <si>
    <t>Đại số</t>
  </si>
  <si>
    <t>006012</t>
  </si>
  <si>
    <t>001207</t>
  </si>
  <si>
    <t>Toán chuyên đề 3</t>
  </si>
  <si>
    <t>001203</t>
  </si>
  <si>
    <t>Giải tích 2</t>
  </si>
  <si>
    <t>032109</t>
  </si>
  <si>
    <t>(Chương trình này được áp dụng cho khóa 2017, 2018)</t>
  </si>
  <si>
    <t>Lý thuyết giáo dục thể chất</t>
  </si>
  <si>
    <t>GDTC</t>
  </si>
  <si>
    <t>004101</t>
  </si>
  <si>
    <t>Đường lối quốc phòng và an ninh của ĐCSVN</t>
  </si>
  <si>
    <t>007101</t>
  </si>
  <si>
    <t>007102</t>
  </si>
  <si>
    <t>Công tác quốc phòng và an ninh</t>
  </si>
  <si>
    <t>QSC &amp; CT, KT bắn SN và SD lựu đạn</t>
  </si>
  <si>
    <t>007103</t>
  </si>
  <si>
    <t>Điền kinh</t>
  </si>
  <si>
    <t>004105</t>
  </si>
  <si>
    <t>Sinh viên chọn 2 trong 7 học phần tự chọn sau:</t>
  </si>
  <si>
    <t>Bóng chuyền</t>
  </si>
  <si>
    <t>Bóng đá</t>
  </si>
  <si>
    <t>Bóng rổ</t>
  </si>
  <si>
    <t>Bóng bàn</t>
  </si>
  <si>
    <t>004106</t>
  </si>
  <si>
    <t>004107</t>
  </si>
  <si>
    <t>004108</t>
  </si>
  <si>
    <t>004110</t>
  </si>
  <si>
    <t>004109</t>
  </si>
  <si>
    <t>Cờ vua</t>
  </si>
  <si>
    <t>Bơi 1 (50m)</t>
  </si>
  <si>
    <t>Bơi 2 (100m)</t>
  </si>
  <si>
    <t>004103</t>
  </si>
  <si>
    <t>004104</t>
  </si>
  <si>
    <t>Tiếng Anh cơ bản 1</t>
  </si>
  <si>
    <t>Tiếng Anh cơ bản 2</t>
  </si>
  <si>
    <t>007104</t>
  </si>
  <si>
    <t>Hiểu biết chung về quân, binh chủng</t>
  </si>
  <si>
    <t>Ngành:  KỸ THUẬT ĐIỀU KHIỂN VÀ TỰ ĐỘNG HÓA</t>
  </si>
  <si>
    <t>Chuyên Ngành: TỰ ĐỘNG HÓA CÔNG NGHIỆP [303]</t>
  </si>
  <si>
    <t>Trong đó :</t>
  </si>
  <si>
    <t>Mã ngành:  7520216</t>
  </si>
  <si>
    <t>032101
032102</t>
  </si>
  <si>
    <t>036105
036206</t>
  </si>
  <si>
    <t>034102
033108</t>
  </si>
  <si>
    <t>036103 
036104</t>
  </si>
  <si>
    <t>001201
001202</t>
  </si>
  <si>
    <t>Khối lượng kiến thức tích lũy toàn khóa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</si>
</sst>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u val="single"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5"/>
      <color indexed="9"/>
      <name val="Times New Roman"/>
      <family val="1"/>
    </font>
    <font>
      <sz val="17"/>
      <color indexed="9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49" fontId="3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/>
    </xf>
    <xf numFmtId="49" fontId="3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/>
    </xf>
    <xf numFmtId="0" fontId="3" fillId="32" borderId="0" xfId="0" applyFont="1" applyFill="1" applyAlignment="1" quotePrefix="1">
      <alignment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right"/>
    </xf>
    <xf numFmtId="49" fontId="2" fillId="32" borderId="0" xfId="0" applyNumberFormat="1" applyFont="1" applyFill="1" applyAlignment="1">
      <alignment/>
    </xf>
    <xf numFmtId="0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Continuous" vertical="center"/>
    </xf>
    <xf numFmtId="49" fontId="2" fillId="32" borderId="10" xfId="0" applyNumberFormat="1" applyFont="1" applyFill="1" applyBorder="1" applyAlignment="1">
      <alignment horizontal="centerContinuous" vertical="center"/>
    </xf>
    <xf numFmtId="0" fontId="2" fillId="32" borderId="10" xfId="0" applyNumberFormat="1" applyFont="1" applyFill="1" applyBorder="1" applyAlignment="1">
      <alignment horizontal="centerContinuous" vertical="center"/>
    </xf>
    <xf numFmtId="0" fontId="3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 quotePrefix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2" fillId="32" borderId="10" xfId="0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49" fontId="2" fillId="32" borderId="10" xfId="0" applyNumberFormat="1" applyFont="1" applyFill="1" applyBorder="1" applyAlignment="1" quotePrefix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 quotePrefix="1">
      <alignment horizontal="center" wrapText="1"/>
    </xf>
    <xf numFmtId="49" fontId="2" fillId="32" borderId="10" xfId="0" applyNumberFormat="1" applyFont="1" applyFill="1" applyBorder="1" applyAlignment="1" quotePrefix="1">
      <alignment horizontal="centerContinuous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vertic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49" fontId="6" fillId="32" borderId="0" xfId="0" applyNumberFormat="1" applyFont="1" applyFill="1" applyAlignment="1">
      <alignment/>
    </xf>
    <xf numFmtId="0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49" fontId="2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228600</xdr:rowOff>
    </xdr:from>
    <xdr:to>
      <xdr:col>2</xdr:col>
      <xdr:colOff>2200275</xdr:colOff>
      <xdr:row>1</xdr:row>
      <xdr:rowOff>238125</xdr:rowOff>
    </xdr:to>
    <xdr:sp>
      <xdr:nvSpPr>
        <xdr:cNvPr id="1" name="Straight Connector 2"/>
        <xdr:cNvSpPr>
          <a:spLocks/>
        </xdr:cNvSpPr>
      </xdr:nvSpPr>
      <xdr:spPr>
        <a:xfrm flipV="1">
          <a:off x="1733550" y="476250"/>
          <a:ext cx="15621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uter%20PDT\Phong%20dao%20tao\DT%20tin%20chi\Tu%20dien\Hoc%20phan\Tu%20dien%20hoc%20phan%20tin%20chi_01.11.2012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AO%20TAO\CTDT%20DANG%20QUAN%20LY\CHUONG%20TRINH%20DAO%20TAO%20DAI%20HOC%20CHINH%20QUY%202017%20-%202018\CTDT%202017\Danh%20sach%20mon%20hoc%20bac%20dao%20ta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 dien"/>
      <sheetName val="Sheet1"/>
    </sheetNames>
    <sheetDataSet>
      <sheetData sheetId="0">
        <row r="6">
          <cell r="B6" t="str">
            <v>001001</v>
          </cell>
          <cell r="C6" t="str">
            <v>Đại số</v>
          </cell>
          <cell r="D6">
            <v>3</v>
          </cell>
        </row>
        <row r="7">
          <cell r="B7" t="str">
            <v>001002</v>
          </cell>
          <cell r="C7" t="str">
            <v>Giải tích 1</v>
          </cell>
          <cell r="D7">
            <v>4</v>
          </cell>
        </row>
        <row r="8">
          <cell r="B8" t="str">
            <v>001003</v>
          </cell>
          <cell r="C8" t="str">
            <v>Giải tích 2</v>
          </cell>
          <cell r="D8">
            <v>4</v>
          </cell>
        </row>
        <row r="9">
          <cell r="B9" t="str">
            <v>001004</v>
          </cell>
          <cell r="C9" t="str">
            <v>Toán cao cấp</v>
          </cell>
          <cell r="D9">
            <v>4</v>
          </cell>
        </row>
        <row r="10">
          <cell r="B10" t="str">
            <v>001005</v>
          </cell>
          <cell r="C10" t="str">
            <v>Toán chuyên đề 1</v>
          </cell>
          <cell r="D10">
            <v>2</v>
          </cell>
        </row>
        <row r="11">
          <cell r="B11" t="str">
            <v>001006</v>
          </cell>
          <cell r="C11" t="str">
            <v>Toán chuyên đề 2</v>
          </cell>
          <cell r="D11">
            <v>2</v>
          </cell>
        </row>
        <row r="12">
          <cell r="B12" t="str">
            <v>001007</v>
          </cell>
          <cell r="C12" t="str">
            <v>Toán chuyên đề 3</v>
          </cell>
          <cell r="D12">
            <v>3</v>
          </cell>
        </row>
        <row r="13">
          <cell r="B13" t="str">
            <v>001008</v>
          </cell>
          <cell r="C13" t="str">
            <v>Phương pháp tính</v>
          </cell>
          <cell r="D13">
            <v>2</v>
          </cell>
        </row>
        <row r="14">
          <cell r="B14" t="str">
            <v>001009</v>
          </cell>
          <cell r="C14" t="str">
            <v>Quy hoạch tuyến tính</v>
          </cell>
          <cell r="D14">
            <v>2</v>
          </cell>
        </row>
        <row r="15">
          <cell r="B15" t="str">
            <v>001010</v>
          </cell>
          <cell r="C15" t="str">
            <v>Toán hàng hải</v>
          </cell>
          <cell r="D15">
            <v>3</v>
          </cell>
        </row>
        <row r="16">
          <cell r="B16" t="str">
            <v>001012</v>
          </cell>
          <cell r="C16" t="str">
            <v>Xác suất thống kê</v>
          </cell>
          <cell r="D16">
            <v>3</v>
          </cell>
        </row>
        <row r="17">
          <cell r="B17" t="str">
            <v>001013</v>
          </cell>
          <cell r="C17" t="str">
            <v>Toán kinh tế</v>
          </cell>
          <cell r="D17">
            <v>2</v>
          </cell>
        </row>
        <row r="18">
          <cell r="B18" t="str">
            <v>001015</v>
          </cell>
          <cell r="C18" t="str">
            <v>Kinh tế lượng</v>
          </cell>
          <cell r="D18">
            <v>2</v>
          </cell>
        </row>
        <row r="19">
          <cell r="B19" t="str">
            <v>001016</v>
          </cell>
          <cell r="C19" t="str">
            <v>Toán cao cấp</v>
          </cell>
          <cell r="D19">
            <v>3</v>
          </cell>
        </row>
        <row r="20">
          <cell r="B20" t="str">
            <v>001041</v>
          </cell>
          <cell r="C20" t="str">
            <v>Đại số</v>
          </cell>
          <cell r="D20">
            <v>2</v>
          </cell>
        </row>
        <row r="21">
          <cell r="B21" t="str">
            <v>001042</v>
          </cell>
          <cell r="C21" t="str">
            <v>Giải tích 1</v>
          </cell>
          <cell r="D21">
            <v>3</v>
          </cell>
        </row>
        <row r="22">
          <cell r="B22" t="str">
            <v>001043</v>
          </cell>
          <cell r="C22" t="str">
            <v>Giải tích 2</v>
          </cell>
          <cell r="D22">
            <v>3</v>
          </cell>
        </row>
        <row r="23">
          <cell r="B23" t="str">
            <v>002001</v>
          </cell>
          <cell r="C23" t="str">
            <v>Vật lý 1</v>
          </cell>
          <cell r="D23">
            <v>3</v>
          </cell>
        </row>
        <row r="24">
          <cell r="B24" t="str">
            <v>002002</v>
          </cell>
          <cell r="C24" t="str">
            <v>Vật lý 2</v>
          </cell>
          <cell r="D24">
            <v>3</v>
          </cell>
        </row>
        <row r="25">
          <cell r="B25" t="str">
            <v>003001</v>
          </cell>
          <cell r="C25" t="str">
            <v>Hoá học đại cương</v>
          </cell>
          <cell r="D25">
            <v>2</v>
          </cell>
        </row>
        <row r="26">
          <cell r="B26" t="str">
            <v>003002</v>
          </cell>
          <cell r="C26" t="str">
            <v>Môi trường và con người</v>
          </cell>
          <cell r="D26">
            <v>2</v>
          </cell>
        </row>
        <row r="27">
          <cell r="B27" t="str">
            <v>003003</v>
          </cell>
          <cell r="C27" t="str">
            <v>Hóa kĩ thuật</v>
          </cell>
          <cell r="D27">
            <v>2</v>
          </cell>
        </row>
        <row r="28">
          <cell r="B28" t="str">
            <v>004001</v>
          </cell>
          <cell r="C28" t="str">
            <v>Giáo dục thể chất (Điền kinh)</v>
          </cell>
          <cell r="D28">
            <v>1</v>
          </cell>
        </row>
        <row r="29">
          <cell r="B29" t="str">
            <v>004002</v>
          </cell>
          <cell r="C29" t="str">
            <v>Giáo dục thể chất (B.Chuyền 1)</v>
          </cell>
          <cell r="D29">
            <v>1</v>
          </cell>
        </row>
        <row r="30">
          <cell r="B30" t="str">
            <v>004003</v>
          </cell>
          <cell r="C30" t="str">
            <v>Giáo dục thể chất (B.Chuyền 2)</v>
          </cell>
          <cell r="D30">
            <v>1</v>
          </cell>
        </row>
        <row r="31">
          <cell r="B31" t="str">
            <v>004004</v>
          </cell>
          <cell r="C31" t="str">
            <v>Giáo dục thể chất (Bơi 1)</v>
          </cell>
          <cell r="D31">
            <v>1</v>
          </cell>
        </row>
        <row r="32">
          <cell r="B32" t="str">
            <v>004005</v>
          </cell>
          <cell r="C32" t="str">
            <v>Giáo dục thể chất (Bơi 2)</v>
          </cell>
          <cell r="D32">
            <v>1</v>
          </cell>
        </row>
        <row r="33">
          <cell r="B33" t="str">
            <v>005001</v>
          </cell>
          <cell r="C33" t="str">
            <v>Nguyên lý CBCN Mác-Lênin</v>
          </cell>
          <cell r="D33">
            <v>5</v>
          </cell>
        </row>
        <row r="34">
          <cell r="B34" t="str">
            <v>005002</v>
          </cell>
          <cell r="C34" t="str">
            <v>Tư tưởng Hồ Chí Minh</v>
          </cell>
          <cell r="D34">
            <v>2</v>
          </cell>
        </row>
        <row r="35">
          <cell r="B35" t="str">
            <v>005003</v>
          </cell>
          <cell r="C35" t="str">
            <v>Đường lối CM của đảng CSVN</v>
          </cell>
          <cell r="D35">
            <v>3</v>
          </cell>
        </row>
        <row r="36">
          <cell r="B36" t="str">
            <v>005004</v>
          </cell>
          <cell r="C36" t="str">
            <v>Pháp luật đại cương</v>
          </cell>
          <cell r="D36">
            <v>2</v>
          </cell>
        </row>
        <row r="37">
          <cell r="B37" t="str">
            <v>005005</v>
          </cell>
          <cell r="C37" t="str">
            <v>TN Cuối khoá lý luận chính trị</v>
          </cell>
          <cell r="D37">
            <v>1</v>
          </cell>
        </row>
        <row r="38">
          <cell r="B38" t="str">
            <v>005006</v>
          </cell>
          <cell r="C38" t="str">
            <v>Nguyên lý CBCN Mác - Lênin 2</v>
          </cell>
          <cell r="D38">
            <v>2</v>
          </cell>
        </row>
        <row r="39">
          <cell r="B39" t="str">
            <v>005007</v>
          </cell>
          <cell r="C39" t="str">
            <v>Chủ nghĩa xã hội</v>
          </cell>
          <cell r="D39">
            <v>2</v>
          </cell>
        </row>
        <row r="40">
          <cell r="B40" t="str">
            <v>005008</v>
          </cell>
          <cell r="C40" t="str">
            <v>Lịch sử đảng</v>
          </cell>
          <cell r="D40">
            <v>3</v>
          </cell>
        </row>
        <row r="41">
          <cell r="B41" t="str">
            <v>005009</v>
          </cell>
          <cell r="C41" t="str">
            <v>Nguyên lý CBCN Mác - Lê nin 1</v>
          </cell>
          <cell r="D41">
            <v>3</v>
          </cell>
        </row>
        <row r="42">
          <cell r="B42" t="str">
            <v>006001</v>
          </cell>
          <cell r="C42" t="str">
            <v>Tiếng Anh cơ bản 1</v>
          </cell>
          <cell r="D42">
            <v>3</v>
          </cell>
        </row>
        <row r="43">
          <cell r="B43" t="str">
            <v>006002</v>
          </cell>
          <cell r="C43" t="str">
            <v>Tiếng Anh cơ bản 2</v>
          </cell>
          <cell r="D43">
            <v>3</v>
          </cell>
        </row>
        <row r="44">
          <cell r="B44" t="str">
            <v>006101</v>
          </cell>
          <cell r="C44" t="str">
            <v>Tiếng Anh Hàng hải 1</v>
          </cell>
          <cell r="D44">
            <v>3</v>
          </cell>
        </row>
        <row r="45">
          <cell r="B45" t="str">
            <v>006102</v>
          </cell>
          <cell r="C45" t="str">
            <v>Tiếng Anh Hàng hải 2</v>
          </cell>
          <cell r="D45">
            <v>3</v>
          </cell>
        </row>
        <row r="46">
          <cell r="B46" t="str">
            <v>006103</v>
          </cell>
          <cell r="C46" t="str">
            <v>Tiếng Anh Hàng hải 3</v>
          </cell>
          <cell r="D46">
            <v>3</v>
          </cell>
        </row>
        <row r="47">
          <cell r="B47" t="str">
            <v>006104</v>
          </cell>
          <cell r="C47" t="str">
            <v>Tiếng Anh Hàng hải 4</v>
          </cell>
          <cell r="D47">
            <v>3</v>
          </cell>
        </row>
        <row r="48">
          <cell r="B48" t="str">
            <v>006121</v>
          </cell>
          <cell r="C48" t="str">
            <v>Tiếng Anh chuyên ngành CNTT 1</v>
          </cell>
          <cell r="D48">
            <v>3</v>
          </cell>
        </row>
        <row r="49">
          <cell r="B49" t="str">
            <v>006122</v>
          </cell>
          <cell r="C49" t="str">
            <v>Tiếng Anh chuyên ngành CNTT 2</v>
          </cell>
          <cell r="D49">
            <v>3</v>
          </cell>
        </row>
        <row r="50">
          <cell r="B50" t="str">
            <v>006201</v>
          </cell>
          <cell r="C50" t="str">
            <v>Tiếng Anh chuyên ngành máy 1</v>
          </cell>
          <cell r="D50">
            <v>3</v>
          </cell>
        </row>
        <row r="51">
          <cell r="B51" t="str">
            <v>006202</v>
          </cell>
          <cell r="C51" t="str">
            <v>Tiếng Anh chuyên ngành máy 2</v>
          </cell>
          <cell r="D51">
            <v>3</v>
          </cell>
        </row>
        <row r="52">
          <cell r="B52" t="str">
            <v>006411</v>
          </cell>
          <cell r="C52" t="str">
            <v>Anh văn thương mại 1</v>
          </cell>
          <cell r="D52">
            <v>3</v>
          </cell>
        </row>
        <row r="53">
          <cell r="B53" t="str">
            <v>006412</v>
          </cell>
          <cell r="C53" t="str">
            <v>Anh văn thương mại 2</v>
          </cell>
          <cell r="D53">
            <v>3</v>
          </cell>
        </row>
        <row r="54">
          <cell r="B54" t="str">
            <v>006413</v>
          </cell>
          <cell r="C54" t="str">
            <v>Anh văn chuyên ngành 1 (QL)</v>
          </cell>
          <cell r="D54">
            <v>3</v>
          </cell>
        </row>
        <row r="55">
          <cell r="B55" t="str">
            <v>006414</v>
          </cell>
          <cell r="C55" t="str">
            <v>Anh văn chuyên ngành 2 (QL)</v>
          </cell>
          <cell r="D55">
            <v>3</v>
          </cell>
        </row>
        <row r="56">
          <cell r="B56" t="str">
            <v>006415</v>
          </cell>
          <cell r="C56" t="str">
            <v>Anh văn thương mại 1</v>
          </cell>
          <cell r="D56">
            <v>2</v>
          </cell>
        </row>
        <row r="57">
          <cell r="B57" t="str">
            <v>006511</v>
          </cell>
          <cell r="C57" t="str">
            <v>Anh văn xây dựng 1</v>
          </cell>
          <cell r="D57">
            <v>3</v>
          </cell>
        </row>
        <row r="58">
          <cell r="B58" t="str">
            <v>006512</v>
          </cell>
          <cell r="C58" t="str">
            <v>Anh văn xây dựng 2</v>
          </cell>
          <cell r="D58">
            <v>3</v>
          </cell>
        </row>
        <row r="59">
          <cell r="B59" t="str">
            <v>006702</v>
          </cell>
          <cell r="C59" t="str">
            <v>Tiếng Anh kĩ thuật đóng tàu</v>
          </cell>
          <cell r="D59">
            <v>2</v>
          </cell>
        </row>
        <row r="60">
          <cell r="B60" t="str">
            <v>006800</v>
          </cell>
          <cell r="C60" t="str">
            <v>Tiếng Anh kĩ thuật cơ khí</v>
          </cell>
          <cell r="D60">
            <v>2</v>
          </cell>
        </row>
        <row r="61">
          <cell r="B61" t="str">
            <v>006801</v>
          </cell>
          <cell r="C61" t="str">
            <v>Tiếng Anh chuyên ngành MXdỡ</v>
          </cell>
          <cell r="D61">
            <v>2</v>
          </cell>
        </row>
        <row r="62">
          <cell r="B62" t="str">
            <v>006802</v>
          </cell>
          <cell r="C62" t="str">
            <v>Tiếng Anh chuyên ngành Ô tô</v>
          </cell>
          <cell r="D62">
            <v>2</v>
          </cell>
        </row>
        <row r="63">
          <cell r="B63" t="str">
            <v>006803</v>
          </cell>
          <cell r="C63" t="str">
            <v>Tiếng Anh chuyên ngành MXdựng</v>
          </cell>
          <cell r="D63">
            <v>2</v>
          </cell>
        </row>
        <row r="64">
          <cell r="B64" t="str">
            <v>006900</v>
          </cell>
          <cell r="C64" t="str">
            <v>Tiếng Anh kỹ thuật công trình</v>
          </cell>
          <cell r="D64">
            <v>2</v>
          </cell>
        </row>
        <row r="65">
          <cell r="B65" t="str">
            <v>006909</v>
          </cell>
          <cell r="C65" t="str">
            <v>Tiếng Anh chuyên ngành XDCTT</v>
          </cell>
          <cell r="D65">
            <v>2</v>
          </cell>
        </row>
        <row r="66">
          <cell r="B66" t="str">
            <v>006910</v>
          </cell>
          <cell r="C66" t="str">
            <v>Tiếng Anh chuyên ngành BĐATĐT</v>
          </cell>
          <cell r="D66">
            <v>2</v>
          </cell>
        </row>
        <row r="67">
          <cell r="B67" t="str">
            <v>006911</v>
          </cell>
          <cell r="C67" t="str">
            <v>Tiếng Anh chuyên ngành XDCĐ</v>
          </cell>
          <cell r="D67">
            <v>2</v>
          </cell>
        </row>
        <row r="68">
          <cell r="B68" t="str">
            <v>006912</v>
          </cell>
          <cell r="C68" t="str">
            <v>Tiếng Anh chuyên ngành XDCĐ</v>
          </cell>
          <cell r="D68">
            <v>3</v>
          </cell>
        </row>
        <row r="69">
          <cell r="B69" t="str">
            <v>006916</v>
          </cell>
          <cell r="C69" t="str">
            <v>Tiếng Anh chuyên ngành XDDD&amp;CN</v>
          </cell>
          <cell r="D69">
            <v>2</v>
          </cell>
        </row>
        <row r="70">
          <cell r="B70" t="str">
            <v>006917</v>
          </cell>
          <cell r="C70" t="str">
            <v>Tiếng Anh chuyên ngành QHGT</v>
          </cell>
          <cell r="D70">
            <v>2</v>
          </cell>
        </row>
        <row r="71">
          <cell r="B71" t="str">
            <v>006920</v>
          </cell>
          <cell r="C71" t="str">
            <v>Tiếng Anh chuyên ngành XDĐS-MT</v>
          </cell>
          <cell r="D71">
            <v>2</v>
          </cell>
        </row>
        <row r="72">
          <cell r="B72" t="str">
            <v>007001</v>
          </cell>
          <cell r="C72" t="str">
            <v>Đường lối quân sự của Đảng</v>
          </cell>
          <cell r="D72">
            <v>1</v>
          </cell>
        </row>
        <row r="73">
          <cell r="B73" t="str">
            <v>007002</v>
          </cell>
          <cell r="C73" t="str">
            <v>Công tác quốc phòng, an ninh</v>
          </cell>
          <cell r="D73">
            <v>1</v>
          </cell>
        </row>
        <row r="74">
          <cell r="B74" t="str">
            <v>007003</v>
          </cell>
          <cell r="C74" t="str">
            <v>Quân sự chung</v>
          </cell>
          <cell r="D74">
            <v>1</v>
          </cell>
        </row>
        <row r="75">
          <cell r="B75" t="str">
            <v>007004</v>
          </cell>
          <cell r="C75" t="str">
            <v>Chiến thuật &amp; KT bắn súng TL AK</v>
          </cell>
          <cell r="D75">
            <v>1</v>
          </cell>
        </row>
        <row r="76">
          <cell r="B76" t="str">
            <v>008001</v>
          </cell>
          <cell r="C76" t="str">
            <v>Sinh hoạt công dân - SV_F1</v>
          </cell>
        </row>
        <row r="77">
          <cell r="B77" t="str">
            <v>008002</v>
          </cell>
          <cell r="C77" t="str">
            <v>Sinh hoạt công dân - SV_F2</v>
          </cell>
        </row>
        <row r="78">
          <cell r="B78" t="str">
            <v>011001</v>
          </cell>
          <cell r="C78" t="str">
            <v>Máy điện hàng hải</v>
          </cell>
          <cell r="D78">
            <v>5</v>
          </cell>
        </row>
        <row r="79">
          <cell r="B79" t="str">
            <v>011002</v>
          </cell>
          <cell r="C79" t="str">
            <v>Máy vô tuyến điện hàng hải</v>
          </cell>
          <cell r="D79">
            <v>5</v>
          </cell>
        </row>
        <row r="80">
          <cell r="B80" t="str">
            <v>011003</v>
          </cell>
          <cell r="C80" t="str">
            <v>Thông tin liên lạc VTĐ</v>
          </cell>
          <cell r="D80">
            <v>3</v>
          </cell>
        </row>
        <row r="81">
          <cell r="B81" t="str">
            <v>011004</v>
          </cell>
          <cell r="C81" t="str">
            <v>Tin học hàng hải</v>
          </cell>
          <cell r="D81">
            <v>2</v>
          </cell>
        </row>
        <row r="82">
          <cell r="B82" t="str">
            <v>011005</v>
          </cell>
          <cell r="C82" t="str">
            <v>Tự động điều khiển tàu thủy</v>
          </cell>
          <cell r="D82">
            <v>3</v>
          </cell>
        </row>
        <row r="83">
          <cell r="B83" t="str">
            <v>011006</v>
          </cell>
          <cell r="C83" t="str">
            <v>Tự động điều khiển tàu thủy</v>
          </cell>
          <cell r="D83">
            <v>2</v>
          </cell>
        </row>
        <row r="84">
          <cell r="B84" t="str">
            <v>011033</v>
          </cell>
          <cell r="C84" t="str">
            <v>Thực tập tốt nghiệp</v>
          </cell>
          <cell r="D84">
            <v>3</v>
          </cell>
        </row>
        <row r="85">
          <cell r="B85" t="str">
            <v>011101</v>
          </cell>
          <cell r="C85" t="str">
            <v>Máy điện hàng hải</v>
          </cell>
          <cell r="D85">
            <v>3</v>
          </cell>
        </row>
        <row r="86">
          <cell r="B86" t="str">
            <v>011102</v>
          </cell>
          <cell r="C86" t="str">
            <v>Máy Vô tuyến điện hàng hải</v>
          </cell>
          <cell r="D86">
            <v>4</v>
          </cell>
        </row>
        <row r="87">
          <cell r="B87" t="str">
            <v>011103</v>
          </cell>
          <cell r="C87" t="str">
            <v>T.tin liên lạc vô tuyến điện</v>
          </cell>
          <cell r="D87">
            <v>2</v>
          </cell>
        </row>
        <row r="88">
          <cell r="B88" t="str">
            <v>011104</v>
          </cell>
          <cell r="C88" t="str">
            <v>Tin học hàng hải</v>
          </cell>
          <cell r="D88">
            <v>2</v>
          </cell>
        </row>
        <row r="89">
          <cell r="B89" t="str">
            <v>011133</v>
          </cell>
          <cell r="C89" t="str">
            <v>Thực tập tốt nghiệp</v>
          </cell>
          <cell r="D89">
            <v>3</v>
          </cell>
        </row>
        <row r="90">
          <cell r="B90" t="str">
            <v>011201</v>
          </cell>
          <cell r="C90" t="str">
            <v>Máy điện hàng hải 2</v>
          </cell>
          <cell r="D90">
            <v>2</v>
          </cell>
        </row>
        <row r="91">
          <cell r="B91" t="str">
            <v>011202</v>
          </cell>
          <cell r="C91" t="str">
            <v>Máy vô tuyến điện hàng hải 2</v>
          </cell>
          <cell r="D91">
            <v>2</v>
          </cell>
        </row>
        <row r="92">
          <cell r="B92" t="str">
            <v>011233</v>
          </cell>
          <cell r="C92" t="str">
            <v>Thực tập tốt nghiệp</v>
          </cell>
          <cell r="D92">
            <v>3</v>
          </cell>
        </row>
        <row r="93">
          <cell r="B93" t="str">
            <v>012000</v>
          </cell>
          <cell r="C93" t="str">
            <v>Thi/Luận văn tốt nghiệp</v>
          </cell>
          <cell r="D93">
            <v>10</v>
          </cell>
        </row>
        <row r="94">
          <cell r="B94" t="str">
            <v>012001</v>
          </cell>
          <cell r="C94" t="str">
            <v>Địa văn hàng hải</v>
          </cell>
          <cell r="D94">
            <v>5</v>
          </cell>
        </row>
        <row r="95">
          <cell r="B95" t="str">
            <v>012002</v>
          </cell>
          <cell r="C95" t="str">
            <v>Thiên văn hàng hải</v>
          </cell>
          <cell r="D95">
            <v>3</v>
          </cell>
        </row>
        <row r="96">
          <cell r="B96" t="str">
            <v>012003</v>
          </cell>
          <cell r="C96" t="str">
            <v>Khí tượng hải dương</v>
          </cell>
          <cell r="D96">
            <v>3</v>
          </cell>
        </row>
        <row r="97">
          <cell r="B97" t="str">
            <v>012004</v>
          </cell>
          <cell r="C97" t="str">
            <v>La bàn từ</v>
          </cell>
          <cell r="D97">
            <v>2</v>
          </cell>
        </row>
        <row r="98">
          <cell r="B98" t="str">
            <v>012005</v>
          </cell>
          <cell r="C98" t="str">
            <v>ĐL hàng hải-Quan hệ giao tiếp</v>
          </cell>
          <cell r="D98">
            <v>3</v>
          </cell>
        </row>
        <row r="99">
          <cell r="B99" t="str">
            <v>012006</v>
          </cell>
          <cell r="C99" t="str">
            <v>Địa lý hàng hải</v>
          </cell>
          <cell r="D99">
            <v>2</v>
          </cell>
        </row>
        <row r="100">
          <cell r="B100" t="str">
            <v>012007</v>
          </cell>
          <cell r="C100" t="str">
            <v>Đại cương hàng hải</v>
          </cell>
          <cell r="D100">
            <v>2</v>
          </cell>
        </row>
        <row r="101">
          <cell r="B101" t="str">
            <v>012008</v>
          </cell>
          <cell r="C101" t="str">
            <v>ĐL hàng hải-Quan hệ giao tiếp</v>
          </cell>
          <cell r="D101">
            <v>2</v>
          </cell>
        </row>
        <row r="102">
          <cell r="B102" t="str">
            <v>012100</v>
          </cell>
          <cell r="C102" t="str">
            <v>Thi tốt nghiệp</v>
          </cell>
          <cell r="D102">
            <v>5</v>
          </cell>
        </row>
        <row r="103">
          <cell r="B103" t="str">
            <v>012101</v>
          </cell>
          <cell r="C103" t="str">
            <v>Địa văn hàng hải</v>
          </cell>
          <cell r="D103">
            <v>4</v>
          </cell>
        </row>
        <row r="104">
          <cell r="B104" t="str">
            <v>012102</v>
          </cell>
          <cell r="C104" t="str">
            <v>Thiên văn hàng hải</v>
          </cell>
          <cell r="D104">
            <v>2</v>
          </cell>
        </row>
        <row r="105">
          <cell r="B105" t="str">
            <v>012103</v>
          </cell>
          <cell r="C105" t="str">
            <v>Khí tượng hải dương</v>
          </cell>
          <cell r="D105">
            <v>2</v>
          </cell>
        </row>
        <row r="106">
          <cell r="B106" t="str">
            <v>012200</v>
          </cell>
          <cell r="C106" t="str">
            <v>Thi tốt nghiệp</v>
          </cell>
          <cell r="D106">
            <v>6</v>
          </cell>
        </row>
        <row r="107">
          <cell r="B107" t="str">
            <v>012201</v>
          </cell>
          <cell r="C107" t="str">
            <v>Địa văn hàng hải 2</v>
          </cell>
          <cell r="D107">
            <v>2</v>
          </cell>
        </row>
        <row r="108">
          <cell r="B108" t="str">
            <v>012203</v>
          </cell>
          <cell r="C108" t="str">
            <v>Khí tượng hải dương 2</v>
          </cell>
          <cell r="D108">
            <v>2</v>
          </cell>
        </row>
        <row r="109">
          <cell r="B109" t="str">
            <v>013001</v>
          </cell>
          <cell r="C109" t="str">
            <v>Điều động tàu</v>
          </cell>
          <cell r="D109">
            <v>3</v>
          </cell>
        </row>
        <row r="110">
          <cell r="B110" t="str">
            <v>013002</v>
          </cell>
          <cell r="C110" t="str">
            <v>Thủy nghiệp-Th. hiệu hàng hải</v>
          </cell>
          <cell r="D110">
            <v>5</v>
          </cell>
        </row>
        <row r="111">
          <cell r="B111" t="str">
            <v>013003</v>
          </cell>
          <cell r="C111" t="str">
            <v>An toàn cơ bản và lao động HH</v>
          </cell>
          <cell r="D111">
            <v>4</v>
          </cell>
        </row>
        <row r="112">
          <cell r="B112" t="str">
            <v>013004</v>
          </cell>
          <cell r="C112" t="str">
            <v>Các TH Kh. cấp và CN trên biển</v>
          </cell>
          <cell r="D112">
            <v>2</v>
          </cell>
        </row>
        <row r="113">
          <cell r="B113" t="str">
            <v>013005</v>
          </cell>
          <cell r="C113" t="str">
            <v>Tìm kiếm cứu nạn</v>
          </cell>
          <cell r="D113">
            <v>2</v>
          </cell>
        </row>
        <row r="114">
          <cell r="B114" t="str">
            <v>013006</v>
          </cell>
          <cell r="C114" t="str">
            <v>Điều động tàu</v>
          </cell>
          <cell r="D114">
            <v>2</v>
          </cell>
        </row>
        <row r="115">
          <cell r="B115" t="str">
            <v>013011</v>
          </cell>
          <cell r="C115" t="str">
            <v>Thử sóng</v>
          </cell>
          <cell r="D115">
            <v>1</v>
          </cell>
        </row>
        <row r="116">
          <cell r="B116" t="str">
            <v>013022</v>
          </cell>
          <cell r="C116" t="str">
            <v>Thực tập thủy thủ</v>
          </cell>
          <cell r="D116">
            <v>3</v>
          </cell>
        </row>
        <row r="117">
          <cell r="B117" t="str">
            <v>013101</v>
          </cell>
          <cell r="C117" t="str">
            <v>Điều động tàu và quy tắc tránh va</v>
          </cell>
          <cell r="D117">
            <v>3</v>
          </cell>
        </row>
        <row r="118">
          <cell r="B118" t="str">
            <v>013111</v>
          </cell>
          <cell r="C118" t="str">
            <v>Thử sóng + TT thủy thủ</v>
          </cell>
          <cell r="D118">
            <v>3</v>
          </cell>
        </row>
        <row r="119">
          <cell r="B119" t="str">
            <v>013122</v>
          </cell>
          <cell r="C119" t="str">
            <v>Thực tập thủy thủ</v>
          </cell>
          <cell r="D119">
            <v>1</v>
          </cell>
        </row>
        <row r="120">
          <cell r="B120" t="str">
            <v>013222</v>
          </cell>
          <cell r="C120" t="str">
            <v>Thử sóng + Thực tập thủy thủ</v>
          </cell>
          <cell r="D120">
            <v>4</v>
          </cell>
        </row>
        <row r="121">
          <cell r="B121" t="str">
            <v>014001</v>
          </cell>
          <cell r="C121" t="str">
            <v>Luật hàng hải</v>
          </cell>
          <cell r="D121">
            <v>3</v>
          </cell>
        </row>
        <row r="122">
          <cell r="B122" t="str">
            <v>014002</v>
          </cell>
          <cell r="C122" t="str">
            <v>Công ước quốc tế</v>
          </cell>
          <cell r="D122">
            <v>2</v>
          </cell>
        </row>
        <row r="123">
          <cell r="B123" t="str">
            <v>014003</v>
          </cell>
          <cell r="C123" t="str">
            <v>QT phòng ngừa đâm va trên biển</v>
          </cell>
          <cell r="D123">
            <v>2</v>
          </cell>
        </row>
        <row r="124">
          <cell r="B124" t="str">
            <v>014004</v>
          </cell>
          <cell r="C124" t="str">
            <v>Ổn định tàu</v>
          </cell>
          <cell r="D124">
            <v>3</v>
          </cell>
        </row>
        <row r="125">
          <cell r="B125" t="str">
            <v>014005</v>
          </cell>
          <cell r="C125" t="str">
            <v>VC, b.quản h.hóa đường biển</v>
          </cell>
          <cell r="D125">
            <v>3</v>
          </cell>
        </row>
        <row r="126">
          <cell r="B126" t="str">
            <v>014006</v>
          </cell>
          <cell r="C126" t="str">
            <v>Bảo hiểm hàng hải</v>
          </cell>
          <cell r="D126">
            <v>2</v>
          </cell>
        </row>
        <row r="127">
          <cell r="B127" t="str">
            <v>014007</v>
          </cell>
          <cell r="C127" t="str">
            <v>Nghiệp vụ vận chuyển hàng lỏng</v>
          </cell>
          <cell r="D127">
            <v>2</v>
          </cell>
        </row>
        <row r="128">
          <cell r="B128" t="str">
            <v>014008</v>
          </cell>
          <cell r="C128" t="str">
            <v>Pháp luật hàng hải</v>
          </cell>
          <cell r="D128">
            <v>1</v>
          </cell>
        </row>
        <row r="129">
          <cell r="B129" t="str">
            <v>014009</v>
          </cell>
          <cell r="C129" t="str">
            <v>Điều động tàu và QT tránh va</v>
          </cell>
          <cell r="D129">
            <v>2</v>
          </cell>
        </row>
        <row r="130">
          <cell r="B130" t="str">
            <v>014101</v>
          </cell>
          <cell r="C130" t="str">
            <v>Luật hàng hải</v>
          </cell>
          <cell r="D130">
            <v>3</v>
          </cell>
        </row>
        <row r="131">
          <cell r="B131" t="str">
            <v>014105</v>
          </cell>
          <cell r="C131" t="str">
            <v>Xếp dỡ hàng hoá</v>
          </cell>
          <cell r="D131">
            <v>3</v>
          </cell>
        </row>
        <row r="132">
          <cell r="B132" t="str">
            <v>014201</v>
          </cell>
          <cell r="C132" t="str">
            <v>Luật hàng hải 2</v>
          </cell>
          <cell r="D132">
            <v>2</v>
          </cell>
        </row>
        <row r="133">
          <cell r="B133" t="str">
            <v>021001</v>
          </cell>
          <cell r="C133" t="str">
            <v>Máy phụ tàu thủy 1</v>
          </cell>
          <cell r="D133">
            <v>2</v>
          </cell>
        </row>
        <row r="134">
          <cell r="B134" t="str">
            <v>021002</v>
          </cell>
          <cell r="C134" t="str">
            <v>Máy phụ tàu thủy 2</v>
          </cell>
          <cell r="D134">
            <v>2</v>
          </cell>
        </row>
        <row r="135">
          <cell r="B135" t="str">
            <v>021003</v>
          </cell>
          <cell r="C135" t="str">
            <v>Diesel tàu thủy 1</v>
          </cell>
          <cell r="D135">
            <v>2</v>
          </cell>
        </row>
        <row r="136">
          <cell r="B136" t="str">
            <v>021004</v>
          </cell>
          <cell r="C136" t="str">
            <v>Diesel tàu thủy 2</v>
          </cell>
          <cell r="D136">
            <v>3</v>
          </cell>
        </row>
        <row r="137">
          <cell r="B137" t="str">
            <v>021005</v>
          </cell>
          <cell r="C137" t="str">
            <v>Mô phỏng hệ động lực Diesel</v>
          </cell>
          <cell r="D137">
            <v>1</v>
          </cell>
        </row>
        <row r="138">
          <cell r="B138" t="str">
            <v>021006</v>
          </cell>
          <cell r="C138" t="str">
            <v>Trang trí hệ động lực</v>
          </cell>
          <cell r="D138">
            <v>2</v>
          </cell>
        </row>
        <row r="139">
          <cell r="B139" t="str">
            <v>021007</v>
          </cell>
          <cell r="C139" t="str">
            <v>Khai thác hệ động lực Diesel</v>
          </cell>
          <cell r="D139">
            <v>2</v>
          </cell>
        </row>
        <row r="140">
          <cell r="B140" t="str">
            <v>021008</v>
          </cell>
          <cell r="C140" t="str">
            <v>Tự động 1</v>
          </cell>
          <cell r="D140">
            <v>2</v>
          </cell>
        </row>
        <row r="141">
          <cell r="B141" t="str">
            <v>021009</v>
          </cell>
          <cell r="C141" t="str">
            <v>Tự động 2</v>
          </cell>
          <cell r="D141">
            <v>3</v>
          </cell>
        </row>
        <row r="142">
          <cell r="B142" t="str">
            <v>021010</v>
          </cell>
          <cell r="C142" t="str">
            <v>Nghiệp vụ quản lý, công tác</v>
          </cell>
          <cell r="D142">
            <v>2</v>
          </cell>
        </row>
        <row r="143">
          <cell r="B143" t="str">
            <v>021011</v>
          </cell>
          <cell r="C143" t="str">
            <v>Làm tốt nghiệp</v>
          </cell>
          <cell r="D143">
            <v>10</v>
          </cell>
        </row>
        <row r="144">
          <cell r="B144" t="str">
            <v>021012</v>
          </cell>
          <cell r="C144" t="str">
            <v>Tin học ứng dụng</v>
          </cell>
          <cell r="D144">
            <v>2</v>
          </cell>
        </row>
        <row r="145">
          <cell r="B145" t="str">
            <v>021102</v>
          </cell>
          <cell r="C145" t="str">
            <v>Máy phụ tàu thủy 3</v>
          </cell>
          <cell r="D145">
            <v>3</v>
          </cell>
        </row>
        <row r="146">
          <cell r="B146" t="str">
            <v>021103</v>
          </cell>
          <cell r="C146" t="str">
            <v>Diesel tàu thủy 3</v>
          </cell>
          <cell r="D146">
            <v>3</v>
          </cell>
        </row>
        <row r="147">
          <cell r="B147" t="str">
            <v>021107</v>
          </cell>
          <cell r="C147" t="str">
            <v>Khai thác hệ động lực Diesel (hủy)</v>
          </cell>
          <cell r="D147">
            <v>2</v>
          </cell>
        </row>
        <row r="148">
          <cell r="B148" t="str">
            <v>021108</v>
          </cell>
          <cell r="C148" t="str">
            <v>Tự động 3</v>
          </cell>
          <cell r="D148">
            <v>3</v>
          </cell>
        </row>
        <row r="149">
          <cell r="B149" t="str">
            <v>021111</v>
          </cell>
          <cell r="C149" t="str">
            <v>Thi tốt nghiệp</v>
          </cell>
          <cell r="D149">
            <v>5</v>
          </cell>
        </row>
        <row r="150">
          <cell r="B150" t="str">
            <v>021202</v>
          </cell>
          <cell r="C150" t="str">
            <v>Máy phụ tàu thủy 4</v>
          </cell>
          <cell r="D150">
            <v>3</v>
          </cell>
        </row>
        <row r="151">
          <cell r="B151" t="str">
            <v>021204</v>
          </cell>
          <cell r="C151" t="str">
            <v>Diesel tàu thủy 4</v>
          </cell>
          <cell r="D151">
            <v>3</v>
          </cell>
        </row>
        <row r="152">
          <cell r="B152" t="str">
            <v>021207</v>
          </cell>
          <cell r="C152" t="str">
            <v>Khai thác hệ động lực Diesel 4</v>
          </cell>
          <cell r="D152">
            <v>1</v>
          </cell>
        </row>
        <row r="153">
          <cell r="B153" t="str">
            <v>021209</v>
          </cell>
          <cell r="C153" t="str">
            <v>Tự động 4</v>
          </cell>
          <cell r="D153">
            <v>3</v>
          </cell>
        </row>
        <row r="154">
          <cell r="B154" t="str">
            <v>021211</v>
          </cell>
          <cell r="C154" t="str">
            <v>Thi tốt nghiệp</v>
          </cell>
          <cell r="D154">
            <v>5</v>
          </cell>
        </row>
        <row r="155">
          <cell r="B155" t="str">
            <v>022001</v>
          </cell>
          <cell r="C155" t="str">
            <v>Nhiệt kỹ thuật</v>
          </cell>
          <cell r="D155">
            <v>3</v>
          </cell>
        </row>
        <row r="156">
          <cell r="B156" t="str">
            <v>022002</v>
          </cell>
          <cell r="C156" t="str">
            <v>Nồi hơi - Máy hơi nước</v>
          </cell>
          <cell r="D156">
            <v>3</v>
          </cell>
        </row>
        <row r="157">
          <cell r="B157" t="str">
            <v>022003</v>
          </cell>
          <cell r="C157" t="str">
            <v>Luật - AT lao động buồng máy</v>
          </cell>
          <cell r="D157">
            <v>2</v>
          </cell>
        </row>
        <row r="158">
          <cell r="B158" t="str">
            <v>022004</v>
          </cell>
          <cell r="C158" t="str">
            <v>Máy lạnh và điều hoà không khí</v>
          </cell>
          <cell r="D158">
            <v>2</v>
          </cell>
        </row>
        <row r="159">
          <cell r="B159" t="str">
            <v>022005</v>
          </cell>
          <cell r="C159" t="str">
            <v>Tiếng Việt thực hành</v>
          </cell>
          <cell r="D159">
            <v>2</v>
          </cell>
        </row>
        <row r="160">
          <cell r="B160" t="str">
            <v>022006</v>
          </cell>
          <cell r="C160" t="str">
            <v>Công nghệ và tổ chức sửa chữa</v>
          </cell>
          <cell r="D160">
            <v>3</v>
          </cell>
        </row>
        <row r="161">
          <cell r="B161" t="str">
            <v>022007</v>
          </cell>
          <cell r="C161" t="str">
            <v>TH Công nghệ và TC sửa chữa</v>
          </cell>
          <cell r="D161">
            <v>1</v>
          </cell>
        </row>
        <row r="162">
          <cell r="B162" t="str">
            <v>022008</v>
          </cell>
          <cell r="C162" t="str">
            <v>Thực tập chấm dầu, máy phụ</v>
          </cell>
          <cell r="D162">
            <v>2</v>
          </cell>
        </row>
        <row r="163">
          <cell r="B163" t="str">
            <v>022009</v>
          </cell>
          <cell r="C163" t="str">
            <v>Thực tập sĩ quan (TTTN)</v>
          </cell>
          <cell r="D163">
            <v>3</v>
          </cell>
        </row>
        <row r="164">
          <cell r="B164" t="str">
            <v>022011</v>
          </cell>
          <cell r="C164" t="str">
            <v>Máy tàu thủy</v>
          </cell>
          <cell r="D164">
            <v>2</v>
          </cell>
        </row>
        <row r="165">
          <cell r="B165" t="str">
            <v>022106</v>
          </cell>
          <cell r="C165" t="str">
            <v>C. nghệ và tổ chức sửa chữa 3</v>
          </cell>
          <cell r="D165">
            <v>2</v>
          </cell>
        </row>
        <row r="166">
          <cell r="B166" t="str">
            <v>022109</v>
          </cell>
          <cell r="C166" t="str">
            <v>Thực tập sỹ quan</v>
          </cell>
          <cell r="D166">
            <v>3</v>
          </cell>
        </row>
        <row r="167">
          <cell r="B167" t="str">
            <v>022202</v>
          </cell>
          <cell r="C167" t="str">
            <v>Nồi hơi - Máy hơi nước 4</v>
          </cell>
          <cell r="D167">
            <v>1</v>
          </cell>
        </row>
        <row r="168">
          <cell r="B168" t="str">
            <v>022204</v>
          </cell>
          <cell r="C168" t="str">
            <v>Máy lạnh và điều hoà không khí 4</v>
          </cell>
          <cell r="D168">
            <v>1</v>
          </cell>
        </row>
        <row r="169">
          <cell r="B169" t="str">
            <v>022206</v>
          </cell>
          <cell r="C169" t="str">
            <v>C. nghệ và tổ chức sửa chữa 4</v>
          </cell>
          <cell r="D169">
            <v>2</v>
          </cell>
        </row>
        <row r="170">
          <cell r="B170" t="str">
            <v>022209</v>
          </cell>
          <cell r="C170" t="str">
            <v>Thực tập sỹ quan</v>
          </cell>
          <cell r="D170">
            <v>2</v>
          </cell>
        </row>
        <row r="171">
          <cell r="B171" t="str">
            <v>031001</v>
          </cell>
          <cell r="C171" t="str">
            <v>Hệ thống tự động tàu thủy 1</v>
          </cell>
          <cell r="D171">
            <v>2</v>
          </cell>
        </row>
        <row r="172">
          <cell r="B172" t="str">
            <v>031002</v>
          </cell>
          <cell r="C172" t="str">
            <v>Trạm phát điện tàu thủy 1</v>
          </cell>
          <cell r="D172">
            <v>2</v>
          </cell>
        </row>
        <row r="173">
          <cell r="B173" t="str">
            <v>031003</v>
          </cell>
          <cell r="C173" t="str">
            <v>Truyền động điện tàu thủy 1</v>
          </cell>
          <cell r="D173">
            <v>2</v>
          </cell>
        </row>
        <row r="174">
          <cell r="B174" t="str">
            <v>031004</v>
          </cell>
          <cell r="C174" t="str">
            <v>Hệ thống tự động tàu thủy 2</v>
          </cell>
          <cell r="D174">
            <v>2</v>
          </cell>
        </row>
        <row r="175">
          <cell r="B175" t="str">
            <v>031005</v>
          </cell>
          <cell r="C175" t="str">
            <v>Trạm phát điện tàu thủy 2</v>
          </cell>
          <cell r="D175">
            <v>2</v>
          </cell>
        </row>
        <row r="176">
          <cell r="B176" t="str">
            <v>031006</v>
          </cell>
          <cell r="C176" t="str">
            <v>Truyền động điện tàu thủy 2</v>
          </cell>
          <cell r="D176">
            <v>2</v>
          </cell>
        </row>
        <row r="177">
          <cell r="B177" t="str">
            <v>031007</v>
          </cell>
          <cell r="C177" t="str">
            <v>Thực tập chuyên môn</v>
          </cell>
          <cell r="D177">
            <v>2</v>
          </cell>
        </row>
        <row r="178">
          <cell r="B178" t="str">
            <v>031008</v>
          </cell>
          <cell r="C178" t="str">
            <v>T. kế hệ thống điện tàu thủy</v>
          </cell>
          <cell r="D178">
            <v>2</v>
          </cell>
        </row>
        <row r="179">
          <cell r="B179" t="str">
            <v>031009</v>
          </cell>
          <cell r="C179" t="str">
            <v>Khai thác,SC HT điện tàu thủy</v>
          </cell>
          <cell r="D179">
            <v>2</v>
          </cell>
        </row>
        <row r="180">
          <cell r="B180" t="str">
            <v>031010</v>
          </cell>
          <cell r="C180" t="str">
            <v>Chuyên đề 1</v>
          </cell>
          <cell r="D180">
            <v>2</v>
          </cell>
        </row>
        <row r="181">
          <cell r="B181" t="str">
            <v>031011</v>
          </cell>
          <cell r="C181" t="str">
            <v>Chuyên đề 2</v>
          </cell>
          <cell r="D181">
            <v>2</v>
          </cell>
        </row>
        <row r="182">
          <cell r="B182" t="str">
            <v>031012</v>
          </cell>
          <cell r="C182" t="str">
            <v>Chuyên đề 3</v>
          </cell>
          <cell r="D182">
            <v>2</v>
          </cell>
        </row>
        <row r="183">
          <cell r="B183" t="str">
            <v>031013</v>
          </cell>
          <cell r="C183" t="str">
            <v>Thực tập tốt nghiệp</v>
          </cell>
          <cell r="D183">
            <v>3</v>
          </cell>
        </row>
        <row r="184">
          <cell r="B184" t="str">
            <v>031014</v>
          </cell>
          <cell r="C184" t="str">
            <v>Điện tàu thủy đại cương</v>
          </cell>
          <cell r="D184">
            <v>2</v>
          </cell>
        </row>
        <row r="185">
          <cell r="B185" t="str">
            <v>031015</v>
          </cell>
          <cell r="C185" t="str">
            <v>Điện tàu thủy nâng cao</v>
          </cell>
          <cell r="D185">
            <v>2</v>
          </cell>
        </row>
        <row r="186">
          <cell r="B186" t="str">
            <v>031016</v>
          </cell>
          <cell r="C186" t="str">
            <v>Làm Luận văn/Thi tốt nghiệp</v>
          </cell>
          <cell r="D186">
            <v>10</v>
          </cell>
        </row>
        <row r="187">
          <cell r="B187" t="str">
            <v>032001</v>
          </cell>
          <cell r="C187" t="str">
            <v>Dụng cụ linh kiện điện tử</v>
          </cell>
          <cell r="D187">
            <v>2</v>
          </cell>
        </row>
        <row r="188">
          <cell r="B188" t="str">
            <v>032002</v>
          </cell>
          <cell r="C188" t="str">
            <v>Mạch điện tử</v>
          </cell>
          <cell r="D188">
            <v>4</v>
          </cell>
        </row>
        <row r="189">
          <cell r="B189" t="str">
            <v>032003</v>
          </cell>
          <cell r="C189" t="str">
            <v>Lí thuyết tín hiệu</v>
          </cell>
          <cell r="D189">
            <v>2</v>
          </cell>
        </row>
        <row r="190">
          <cell r="B190" t="str">
            <v>032004</v>
          </cell>
          <cell r="C190" t="str">
            <v>TT tay nghề điện-điện tử</v>
          </cell>
          <cell r="D190">
            <v>2</v>
          </cell>
        </row>
        <row r="191">
          <cell r="B191" t="str">
            <v>032005</v>
          </cell>
          <cell r="C191" t="str">
            <v>Xử lí số tín hiệu</v>
          </cell>
          <cell r="D191">
            <v>2</v>
          </cell>
        </row>
        <row r="192">
          <cell r="B192" t="str">
            <v>032006</v>
          </cell>
          <cell r="C192" t="str">
            <v>Lí thuyết trường điện từ</v>
          </cell>
          <cell r="D192">
            <v>2</v>
          </cell>
        </row>
        <row r="193">
          <cell r="B193" t="str">
            <v>032007</v>
          </cell>
          <cell r="C193" t="str">
            <v>Kĩ thuật xung</v>
          </cell>
          <cell r="D193">
            <v>2</v>
          </cell>
        </row>
        <row r="194">
          <cell r="B194" t="str">
            <v>032008</v>
          </cell>
          <cell r="C194" t="str">
            <v>Mạng ISDN và ATM</v>
          </cell>
          <cell r="D194">
            <v>2</v>
          </cell>
        </row>
        <row r="195">
          <cell r="B195" t="str">
            <v>032009</v>
          </cell>
          <cell r="C195" t="str">
            <v>Đo lường điện tử</v>
          </cell>
          <cell r="D195">
            <v>2</v>
          </cell>
        </row>
        <row r="196">
          <cell r="B196" t="str">
            <v>032010</v>
          </cell>
          <cell r="C196" t="str">
            <v>Anten-Truyền sóng</v>
          </cell>
          <cell r="D196">
            <v>2</v>
          </cell>
        </row>
        <row r="197">
          <cell r="B197" t="str">
            <v>032011</v>
          </cell>
          <cell r="C197" t="str">
            <v>Kĩ thuật siêu cao tần</v>
          </cell>
          <cell r="D197">
            <v>2</v>
          </cell>
        </row>
        <row r="198">
          <cell r="B198" t="str">
            <v>032012</v>
          </cell>
          <cell r="C198" t="str">
            <v>Hệ thống viễn thông 1</v>
          </cell>
          <cell r="D198">
            <v>2</v>
          </cell>
        </row>
        <row r="199">
          <cell r="B199" t="str">
            <v>032013</v>
          </cell>
          <cell r="C199" t="str">
            <v>Vô tuyến định vị</v>
          </cell>
          <cell r="D199">
            <v>2</v>
          </cell>
        </row>
        <row r="200">
          <cell r="B200" t="str">
            <v>032014</v>
          </cell>
          <cell r="C200" t="str">
            <v>Đồ án môn học 1</v>
          </cell>
          <cell r="D200">
            <v>1</v>
          </cell>
        </row>
        <row r="201">
          <cell r="B201" t="str">
            <v>032015</v>
          </cell>
          <cell r="C201" t="str">
            <v>Hệ thống viễn thông 2</v>
          </cell>
          <cell r="D201">
            <v>4</v>
          </cell>
        </row>
        <row r="202">
          <cell r="B202" t="str">
            <v>032016</v>
          </cell>
          <cell r="C202" t="str">
            <v>Thông tin số</v>
          </cell>
          <cell r="D202">
            <v>2</v>
          </cell>
        </row>
        <row r="203">
          <cell r="B203" t="str">
            <v>032017</v>
          </cell>
          <cell r="C203" t="str">
            <v>Mạch siêu cao tần</v>
          </cell>
          <cell r="D203">
            <v>2</v>
          </cell>
        </row>
        <row r="204">
          <cell r="B204" t="str">
            <v>032018</v>
          </cell>
          <cell r="C204" t="str">
            <v>Đồ án môn học 2</v>
          </cell>
          <cell r="D204">
            <v>1</v>
          </cell>
        </row>
        <row r="205">
          <cell r="B205" t="str">
            <v>032019</v>
          </cell>
          <cell r="C205" t="str">
            <v>Thực tập chuyên môn</v>
          </cell>
          <cell r="D205">
            <v>2</v>
          </cell>
        </row>
        <row r="206">
          <cell r="B206" t="str">
            <v>032020</v>
          </cell>
          <cell r="C206" t="str">
            <v>Quang điện tử</v>
          </cell>
          <cell r="D206">
            <v>2</v>
          </cell>
        </row>
        <row r="207">
          <cell r="B207" t="str">
            <v>032021</v>
          </cell>
          <cell r="C207" t="str">
            <v>Điện tử ứng dụng</v>
          </cell>
          <cell r="D207">
            <v>2</v>
          </cell>
        </row>
        <row r="208">
          <cell r="B208" t="str">
            <v>032022</v>
          </cell>
          <cell r="C208" t="str">
            <v>HT thu thập và xử lí số liệu</v>
          </cell>
          <cell r="D208">
            <v>2</v>
          </cell>
        </row>
        <row r="209">
          <cell r="B209" t="str">
            <v>032023</v>
          </cell>
          <cell r="C209" t="str">
            <v>Chuyên đề 1</v>
          </cell>
          <cell r="D209">
            <v>2</v>
          </cell>
        </row>
        <row r="210">
          <cell r="B210" t="str">
            <v>032024</v>
          </cell>
          <cell r="C210" t="str">
            <v>Chuyên đề 2</v>
          </cell>
          <cell r="D210">
            <v>2</v>
          </cell>
        </row>
        <row r="211">
          <cell r="B211" t="str">
            <v>032025</v>
          </cell>
          <cell r="C211" t="str">
            <v>Chuyên đề 3</v>
          </cell>
          <cell r="D211">
            <v>2</v>
          </cell>
        </row>
        <row r="212">
          <cell r="B212" t="str">
            <v>032026</v>
          </cell>
          <cell r="C212" t="str">
            <v>Thực tập tốt nghiệp</v>
          </cell>
          <cell r="D212">
            <v>3</v>
          </cell>
        </row>
        <row r="213">
          <cell r="B213" t="str">
            <v>032027</v>
          </cell>
          <cell r="C213" t="str">
            <v>Làm Luận văn/Thi tốt nghiệp</v>
          </cell>
          <cell r="D213">
            <v>10</v>
          </cell>
        </row>
        <row r="214">
          <cell r="B214" t="str">
            <v>032028</v>
          </cell>
          <cell r="C214" t="str">
            <v>Kỹ thuật hình tiếng</v>
          </cell>
          <cell r="D214">
            <v>3</v>
          </cell>
        </row>
        <row r="215">
          <cell r="B215" t="str">
            <v>032029</v>
          </cell>
          <cell r="C215" t="str">
            <v>Điện tử ứng dụng</v>
          </cell>
          <cell r="D215">
            <v>3</v>
          </cell>
        </row>
        <row r="216">
          <cell r="B216" t="str">
            <v>032030</v>
          </cell>
          <cell r="C216" t="str">
            <v>Nguyên lý mạch tích hợp</v>
          </cell>
          <cell r="D216">
            <v>2</v>
          </cell>
        </row>
        <row r="217">
          <cell r="B217" t="str">
            <v>032031</v>
          </cell>
          <cell r="C217" t="str">
            <v>Đồ án môn học 2</v>
          </cell>
          <cell r="D217">
            <v>1</v>
          </cell>
        </row>
        <row r="218">
          <cell r="B218" t="str">
            <v>032032</v>
          </cell>
          <cell r="C218" t="str">
            <v>Thực tập chuyên môn</v>
          </cell>
          <cell r="D218">
            <v>2</v>
          </cell>
        </row>
        <row r="219">
          <cell r="B219" t="str">
            <v>032033</v>
          </cell>
          <cell r="C219" t="str">
            <v>Thiết kế luận lý</v>
          </cell>
          <cell r="D219">
            <v>2</v>
          </cell>
        </row>
        <row r="220">
          <cell r="B220" t="str">
            <v>032034</v>
          </cell>
          <cell r="C220" t="str">
            <v>Chuyên đề 1</v>
          </cell>
          <cell r="D220">
            <v>2</v>
          </cell>
        </row>
        <row r="221">
          <cell r="B221" t="str">
            <v>032035</v>
          </cell>
          <cell r="C221" t="str">
            <v>Chuyên đề 2</v>
          </cell>
          <cell r="D221">
            <v>2</v>
          </cell>
        </row>
        <row r="222">
          <cell r="B222" t="str">
            <v>032036</v>
          </cell>
          <cell r="C222" t="str">
            <v>Chuyên đề 3</v>
          </cell>
          <cell r="D222">
            <v>2</v>
          </cell>
        </row>
        <row r="223">
          <cell r="B223" t="str">
            <v>032037</v>
          </cell>
          <cell r="C223" t="str">
            <v>Thực tập tốt nghiệp</v>
          </cell>
          <cell r="D223">
            <v>3</v>
          </cell>
        </row>
        <row r="224">
          <cell r="B224" t="str">
            <v>032038</v>
          </cell>
          <cell r="C224" t="str">
            <v>Làm Luận văn/Thi tốt nghiệp</v>
          </cell>
          <cell r="D224">
            <v>10</v>
          </cell>
        </row>
        <row r="225">
          <cell r="B225" t="str">
            <v>032039</v>
          </cell>
          <cell r="C225" t="str">
            <v>T. bị Vô tuyến điện hàng hải</v>
          </cell>
          <cell r="D225">
            <v>2</v>
          </cell>
        </row>
        <row r="226">
          <cell r="B226" t="str">
            <v>032040</v>
          </cell>
          <cell r="C226" t="str">
            <v>Kĩ thuật điện tử</v>
          </cell>
          <cell r="D226">
            <v>2</v>
          </cell>
        </row>
        <row r="227">
          <cell r="B227" t="str">
            <v>032962</v>
          </cell>
          <cell r="C227" t="str">
            <v>GIS viễn thám ứng dụng</v>
          </cell>
          <cell r="D227">
            <v>2</v>
          </cell>
        </row>
        <row r="228">
          <cell r="B228" t="str">
            <v>033001</v>
          </cell>
          <cell r="C228" t="str">
            <v>Kĩ thuật đo 1</v>
          </cell>
          <cell r="D228">
            <v>2</v>
          </cell>
        </row>
        <row r="229">
          <cell r="B229" t="str">
            <v>033002</v>
          </cell>
          <cell r="C229" t="str">
            <v>Lí thuyết điều khiển 1</v>
          </cell>
          <cell r="D229">
            <v>2</v>
          </cell>
        </row>
        <row r="230">
          <cell r="B230" t="str">
            <v>033003</v>
          </cell>
          <cell r="C230" t="str">
            <v>Kĩ thuật điều khiển thủy khí</v>
          </cell>
          <cell r="D230">
            <v>2</v>
          </cell>
        </row>
        <row r="231">
          <cell r="B231" t="str">
            <v>033004</v>
          </cell>
          <cell r="C231" t="str">
            <v>Lí thuyết điều khiển 2</v>
          </cell>
          <cell r="D231">
            <v>3</v>
          </cell>
        </row>
        <row r="232">
          <cell r="B232" t="str">
            <v>033005</v>
          </cell>
          <cell r="C232" t="str">
            <v>Cơ sở truyền động điện</v>
          </cell>
          <cell r="D232">
            <v>2</v>
          </cell>
        </row>
        <row r="233">
          <cell r="B233" t="str">
            <v>033006</v>
          </cell>
          <cell r="C233" t="str">
            <v>Kĩ thuật đo 2</v>
          </cell>
          <cell r="D233">
            <v>3</v>
          </cell>
        </row>
        <row r="234">
          <cell r="B234" t="str">
            <v>033007</v>
          </cell>
          <cell r="C234" t="str">
            <v>Kĩ thuật điều khiển động cơ</v>
          </cell>
          <cell r="D234">
            <v>2</v>
          </cell>
        </row>
        <row r="235">
          <cell r="B235" t="str">
            <v>033008</v>
          </cell>
          <cell r="C235" t="str">
            <v>PLC - SCADA</v>
          </cell>
          <cell r="D235">
            <v>2</v>
          </cell>
        </row>
        <row r="236">
          <cell r="B236" t="str">
            <v>033009</v>
          </cell>
          <cell r="C236" t="str">
            <v>Mạng truyền thông công nghiệp</v>
          </cell>
          <cell r="D236">
            <v>2</v>
          </cell>
        </row>
        <row r="237">
          <cell r="B237" t="str">
            <v>033010</v>
          </cell>
          <cell r="C237" t="str">
            <v>T.động hóa quá trình công nghệ</v>
          </cell>
          <cell r="D237">
            <v>3</v>
          </cell>
        </row>
        <row r="238">
          <cell r="B238" t="str">
            <v>033011</v>
          </cell>
          <cell r="C238" t="str">
            <v>Quản lý sản xuất</v>
          </cell>
          <cell r="D238">
            <v>2</v>
          </cell>
        </row>
        <row r="239">
          <cell r="B239" t="str">
            <v>033012</v>
          </cell>
          <cell r="C239" t="str">
            <v>Thực tập chuyên môn</v>
          </cell>
          <cell r="D239">
            <v>2</v>
          </cell>
        </row>
        <row r="240">
          <cell r="B240" t="str">
            <v>033013</v>
          </cell>
          <cell r="C240" t="str">
            <v>Robot công nghiệp</v>
          </cell>
          <cell r="D240">
            <v>2</v>
          </cell>
        </row>
        <row r="241">
          <cell r="B241" t="str">
            <v>033014</v>
          </cell>
          <cell r="C241" t="str">
            <v>Máy công cụ CNC</v>
          </cell>
          <cell r="D241">
            <v>2</v>
          </cell>
        </row>
        <row r="242">
          <cell r="B242" t="str">
            <v>033015</v>
          </cell>
          <cell r="C242" t="str">
            <v>Gemma &amp; Grafcet</v>
          </cell>
          <cell r="D242">
            <v>2</v>
          </cell>
        </row>
        <row r="243">
          <cell r="B243" t="str">
            <v>033016</v>
          </cell>
          <cell r="C243" t="str">
            <v>SCADA nâng cao</v>
          </cell>
          <cell r="D243">
            <v>2</v>
          </cell>
        </row>
        <row r="244">
          <cell r="B244" t="str">
            <v>033017</v>
          </cell>
          <cell r="C244" t="str">
            <v>Thiết kế hệ thống nhúng</v>
          </cell>
          <cell r="D244">
            <v>2</v>
          </cell>
        </row>
        <row r="245">
          <cell r="B245" t="str">
            <v>033018</v>
          </cell>
          <cell r="C245" t="str">
            <v>Chuyên đề 1</v>
          </cell>
          <cell r="D245">
            <v>2</v>
          </cell>
        </row>
        <row r="246">
          <cell r="B246" t="str">
            <v>033019</v>
          </cell>
          <cell r="C246" t="str">
            <v>Chuyên đề 2</v>
          </cell>
          <cell r="D246">
            <v>2</v>
          </cell>
        </row>
        <row r="247">
          <cell r="B247" t="str">
            <v>033020</v>
          </cell>
          <cell r="C247" t="str">
            <v>Chuyên đề 3</v>
          </cell>
          <cell r="D247">
            <v>2</v>
          </cell>
        </row>
        <row r="248">
          <cell r="B248" t="str">
            <v>033021</v>
          </cell>
          <cell r="C248" t="str">
            <v>Thực tập tốt nghiệp</v>
          </cell>
          <cell r="D248">
            <v>3</v>
          </cell>
        </row>
        <row r="249">
          <cell r="B249" t="str">
            <v>033022</v>
          </cell>
          <cell r="C249" t="str">
            <v>Làm Luận văn/Thi tốt nghiệp</v>
          </cell>
          <cell r="D249">
            <v>10</v>
          </cell>
        </row>
        <row r="250">
          <cell r="B250" t="str">
            <v>033023</v>
          </cell>
          <cell r="C250" t="str">
            <v>Hệ thống điều khiển số</v>
          </cell>
          <cell r="D250">
            <v>3</v>
          </cell>
        </row>
        <row r="251">
          <cell r="B251" t="str">
            <v>033024</v>
          </cell>
          <cell r="C251" t="str">
            <v>Mạng neuron và ứng dụng</v>
          </cell>
          <cell r="D251">
            <v>3</v>
          </cell>
        </row>
        <row r="252">
          <cell r="B252" t="str">
            <v>033025</v>
          </cell>
          <cell r="C252" t="str">
            <v>Thực tập chuyên môn</v>
          </cell>
          <cell r="D252">
            <v>2</v>
          </cell>
        </row>
        <row r="253">
          <cell r="B253" t="str">
            <v>033026</v>
          </cell>
          <cell r="C253" t="str">
            <v>Điều khiển phi tuyến</v>
          </cell>
          <cell r="D253">
            <v>2</v>
          </cell>
        </row>
        <row r="254">
          <cell r="B254" t="str">
            <v>033027</v>
          </cell>
          <cell r="C254" t="str">
            <v>Điều khiển phi thích nghi</v>
          </cell>
          <cell r="D254">
            <v>2</v>
          </cell>
        </row>
        <row r="255">
          <cell r="B255" t="str">
            <v>033028</v>
          </cell>
          <cell r="C255" t="str">
            <v>Trí tuệ nhân tạo</v>
          </cell>
          <cell r="D255">
            <v>2</v>
          </cell>
        </row>
        <row r="256">
          <cell r="B256" t="str">
            <v>033029</v>
          </cell>
          <cell r="C256" t="str">
            <v>Mô hình hoá, nhận dạng và MP</v>
          </cell>
          <cell r="D256">
            <v>2</v>
          </cell>
        </row>
        <row r="257">
          <cell r="B257" t="str">
            <v>033030</v>
          </cell>
          <cell r="C257" t="str">
            <v>Chuyên đề 1</v>
          </cell>
          <cell r="D257">
            <v>2</v>
          </cell>
        </row>
        <row r="258">
          <cell r="B258" t="str">
            <v>033031</v>
          </cell>
          <cell r="C258" t="str">
            <v>Chuyên đề 2</v>
          </cell>
          <cell r="D258">
            <v>2</v>
          </cell>
        </row>
        <row r="259">
          <cell r="B259" t="str">
            <v>033032</v>
          </cell>
          <cell r="C259" t="str">
            <v>Chuyên đề 3</v>
          </cell>
          <cell r="D259">
            <v>2</v>
          </cell>
        </row>
        <row r="260">
          <cell r="B260" t="str">
            <v>033033</v>
          </cell>
          <cell r="C260" t="str">
            <v>Thực tập tốt nghiệp</v>
          </cell>
          <cell r="D260">
            <v>3</v>
          </cell>
        </row>
        <row r="261">
          <cell r="B261" t="str">
            <v>033034</v>
          </cell>
          <cell r="C261" t="str">
            <v>LV tốt nghiệp/Thi tốt nghiệp</v>
          </cell>
          <cell r="D261">
            <v>10</v>
          </cell>
        </row>
        <row r="262">
          <cell r="B262" t="str">
            <v>033035</v>
          </cell>
          <cell r="C262" t="str">
            <v>Ro bot công nghiệp</v>
          </cell>
          <cell r="D262">
            <v>2</v>
          </cell>
        </row>
        <row r="263">
          <cell r="B263" t="str">
            <v>033036</v>
          </cell>
          <cell r="C263" t="str">
            <v>Điều khiển kĩ thuật số</v>
          </cell>
          <cell r="D263">
            <v>2</v>
          </cell>
        </row>
        <row r="264">
          <cell r="B264" t="str">
            <v>034001</v>
          </cell>
          <cell r="C264" t="str">
            <v>Điện tử công suất 1</v>
          </cell>
          <cell r="D264">
            <v>2</v>
          </cell>
        </row>
        <row r="265">
          <cell r="B265" t="str">
            <v>034002</v>
          </cell>
          <cell r="C265" t="str">
            <v>Điện tử công suất 2</v>
          </cell>
          <cell r="D265">
            <v>2</v>
          </cell>
        </row>
        <row r="266">
          <cell r="B266" t="str">
            <v>034003</v>
          </cell>
          <cell r="C266" t="str">
            <v>Điều khiển, BV hệ thống điện</v>
          </cell>
          <cell r="D266">
            <v>3</v>
          </cell>
        </row>
        <row r="267">
          <cell r="B267" t="str">
            <v>034004</v>
          </cell>
          <cell r="C267" t="str">
            <v>Cung cấp điện</v>
          </cell>
          <cell r="D267">
            <v>4</v>
          </cell>
        </row>
        <row r="268">
          <cell r="B268" t="str">
            <v>034005</v>
          </cell>
          <cell r="C268" t="str">
            <v>Mạng truyền tải phân phối điện</v>
          </cell>
          <cell r="D268">
            <v>3</v>
          </cell>
        </row>
        <row r="269">
          <cell r="B269" t="str">
            <v>034006</v>
          </cell>
          <cell r="C269" t="str">
            <v>Thực tập chuyên môn</v>
          </cell>
          <cell r="D269">
            <v>2</v>
          </cell>
        </row>
        <row r="270">
          <cell r="B270" t="str">
            <v>034007</v>
          </cell>
          <cell r="C270" t="str">
            <v>T. kế hệ thống cung cấp điện</v>
          </cell>
          <cell r="D270">
            <v>2</v>
          </cell>
        </row>
        <row r="271">
          <cell r="B271" t="str">
            <v>034008</v>
          </cell>
          <cell r="C271" t="str">
            <v>Vận hành KT hệ thống điện</v>
          </cell>
          <cell r="D271">
            <v>2</v>
          </cell>
        </row>
        <row r="272">
          <cell r="B272" t="str">
            <v>034009</v>
          </cell>
          <cell r="C272" t="str">
            <v>Chuyên đề 1</v>
          </cell>
          <cell r="D272">
            <v>2</v>
          </cell>
        </row>
        <row r="273">
          <cell r="B273" t="str">
            <v>034010</v>
          </cell>
          <cell r="C273" t="str">
            <v>Chuyên đề 2</v>
          </cell>
          <cell r="D273">
            <v>2</v>
          </cell>
        </row>
        <row r="274">
          <cell r="B274" t="str">
            <v>034011</v>
          </cell>
          <cell r="C274" t="str">
            <v>Chuyên đề 3</v>
          </cell>
          <cell r="D274">
            <v>2</v>
          </cell>
        </row>
        <row r="275">
          <cell r="B275" t="str">
            <v>034012</v>
          </cell>
          <cell r="C275" t="str">
            <v>Thực tập tốt nghiệp</v>
          </cell>
          <cell r="D275">
            <v>3</v>
          </cell>
        </row>
        <row r="276">
          <cell r="B276" t="str">
            <v>034013</v>
          </cell>
          <cell r="C276" t="str">
            <v>Cung cấp điện xí nghiệp</v>
          </cell>
          <cell r="D276">
            <v>3</v>
          </cell>
        </row>
        <row r="277">
          <cell r="B277" t="str">
            <v>034014</v>
          </cell>
          <cell r="C277" t="str">
            <v>Làm Luận văn/Thi tốt nghiệp</v>
          </cell>
          <cell r="D277">
            <v>10</v>
          </cell>
        </row>
        <row r="278">
          <cell r="B278" t="str">
            <v>035001</v>
          </cell>
          <cell r="C278" t="str">
            <v>Kĩ thuật lập trình</v>
          </cell>
          <cell r="D278">
            <v>3</v>
          </cell>
        </row>
        <row r="279">
          <cell r="B279" t="str">
            <v>035002</v>
          </cell>
          <cell r="C279" t="str">
            <v>Kĩ thuật số</v>
          </cell>
          <cell r="D279">
            <v>3</v>
          </cell>
        </row>
        <row r="280">
          <cell r="B280" t="str">
            <v>035003</v>
          </cell>
          <cell r="C280" t="str">
            <v>Kĩ thuật vi xử lí</v>
          </cell>
          <cell r="D280">
            <v>4</v>
          </cell>
        </row>
        <row r="281">
          <cell r="B281" t="str">
            <v>035004</v>
          </cell>
          <cell r="C281" t="str">
            <v>Cấu trúc máy tính và TBNV</v>
          </cell>
          <cell r="D281">
            <v>2</v>
          </cell>
        </row>
        <row r="282">
          <cell r="B282" t="str">
            <v>035005</v>
          </cell>
          <cell r="C282" t="str">
            <v>Lập trình hướng đối tượng</v>
          </cell>
          <cell r="D282">
            <v>2</v>
          </cell>
        </row>
        <row r="283">
          <cell r="B283" t="str">
            <v>035006</v>
          </cell>
          <cell r="C283" t="str">
            <v>Truyền số liệu và M.máy tính</v>
          </cell>
          <cell r="D283">
            <v>3</v>
          </cell>
        </row>
        <row r="284">
          <cell r="B284" t="str">
            <v>035007</v>
          </cell>
          <cell r="C284" t="str">
            <v>Cấu trúc dữ liệu và giải thuật</v>
          </cell>
          <cell r="D284">
            <v>2</v>
          </cell>
        </row>
        <row r="285">
          <cell r="B285" t="str">
            <v>035008</v>
          </cell>
          <cell r="C285" t="str">
            <v>Hệ điều hành</v>
          </cell>
          <cell r="D285">
            <v>3</v>
          </cell>
        </row>
        <row r="286">
          <cell r="B286" t="str">
            <v>035009</v>
          </cell>
          <cell r="C286" t="str">
            <v>Cơ sở dữ liệu</v>
          </cell>
          <cell r="D286">
            <v>3</v>
          </cell>
        </row>
        <row r="287">
          <cell r="B287" t="str">
            <v>035010</v>
          </cell>
          <cell r="C287" t="str">
            <v>Công nghệ phần mềm</v>
          </cell>
          <cell r="D287">
            <v>2</v>
          </cell>
        </row>
        <row r="288">
          <cell r="B288" t="str">
            <v>035011</v>
          </cell>
          <cell r="C288" t="str">
            <v>Mạng máy tính nâng cao</v>
          </cell>
          <cell r="D288">
            <v>3</v>
          </cell>
        </row>
        <row r="289">
          <cell r="B289" t="str">
            <v>035012</v>
          </cell>
          <cell r="C289" t="str">
            <v>An ninh mạng</v>
          </cell>
          <cell r="D289">
            <v>3</v>
          </cell>
        </row>
        <row r="290">
          <cell r="B290" t="str">
            <v>035013</v>
          </cell>
          <cell r="C290" t="str">
            <v>Lập trình ứng dụng mạng</v>
          </cell>
          <cell r="D290">
            <v>3</v>
          </cell>
        </row>
        <row r="291">
          <cell r="B291" t="str">
            <v>035014</v>
          </cell>
          <cell r="C291" t="str">
            <v>Quản trị mạng</v>
          </cell>
          <cell r="D291">
            <v>3</v>
          </cell>
        </row>
        <row r="292">
          <cell r="B292" t="str">
            <v>035015</v>
          </cell>
          <cell r="C292" t="str">
            <v>Thực tập chuyên môn</v>
          </cell>
          <cell r="D292">
            <v>2</v>
          </cell>
        </row>
        <row r="293">
          <cell r="B293" t="str">
            <v>035016</v>
          </cell>
          <cell r="C293" t="str">
            <v>Mạng thông tin quang</v>
          </cell>
          <cell r="D293">
            <v>2</v>
          </cell>
        </row>
        <row r="294">
          <cell r="B294" t="str">
            <v>035017</v>
          </cell>
          <cell r="C294" t="str">
            <v>Mạng không dây</v>
          </cell>
          <cell r="D294">
            <v>2</v>
          </cell>
        </row>
        <row r="295">
          <cell r="B295" t="str">
            <v>035018</v>
          </cell>
          <cell r="C295" t="str">
            <v>Kĩ thuật chuyển mạch</v>
          </cell>
          <cell r="D295">
            <v>2</v>
          </cell>
        </row>
        <row r="296">
          <cell r="B296" t="str">
            <v>035019</v>
          </cell>
          <cell r="C296" t="str">
            <v>T. kế hệ thống mạng Intranet</v>
          </cell>
          <cell r="D296">
            <v>2</v>
          </cell>
        </row>
        <row r="297">
          <cell r="B297" t="str">
            <v>035020</v>
          </cell>
          <cell r="C297" t="str">
            <v>Lập trình WEB</v>
          </cell>
          <cell r="D297">
            <v>2</v>
          </cell>
        </row>
        <row r="298">
          <cell r="B298" t="str">
            <v>035021</v>
          </cell>
          <cell r="C298" t="str">
            <v>Lập trình thiết bị di động</v>
          </cell>
          <cell r="D298">
            <v>2</v>
          </cell>
        </row>
        <row r="299">
          <cell r="B299" t="str">
            <v>035022</v>
          </cell>
          <cell r="C299" t="str">
            <v>Chuyên đề 1</v>
          </cell>
          <cell r="D299">
            <v>2</v>
          </cell>
        </row>
        <row r="300">
          <cell r="B300" t="str">
            <v>035023</v>
          </cell>
          <cell r="C300" t="str">
            <v>Chuyên đề 2</v>
          </cell>
          <cell r="D300">
            <v>2</v>
          </cell>
        </row>
        <row r="301">
          <cell r="B301" t="str">
            <v>035024</v>
          </cell>
          <cell r="C301" t="str">
            <v>Chuyên đề 3</v>
          </cell>
          <cell r="D301">
            <v>2</v>
          </cell>
        </row>
        <row r="302">
          <cell r="B302" t="str">
            <v>035025</v>
          </cell>
          <cell r="C302" t="str">
            <v>Thực tập tốt nghiệp</v>
          </cell>
          <cell r="D302">
            <v>3</v>
          </cell>
        </row>
        <row r="303">
          <cell r="B303" t="str">
            <v>035026</v>
          </cell>
          <cell r="C303" t="str">
            <v>Làm Luận văn/Thi tốt nghiệp</v>
          </cell>
          <cell r="D303">
            <v>10</v>
          </cell>
        </row>
        <row r="304">
          <cell r="B304" t="str">
            <v>035027</v>
          </cell>
          <cell r="C304" t="str">
            <v>Thiết kế FPGA</v>
          </cell>
          <cell r="D304">
            <v>3</v>
          </cell>
        </row>
        <row r="305">
          <cell r="B305" t="str">
            <v>035028</v>
          </cell>
          <cell r="C305" t="str">
            <v>Cấu trúc máy tính nâng cao</v>
          </cell>
          <cell r="D305">
            <v>3</v>
          </cell>
        </row>
        <row r="306">
          <cell r="B306" t="str">
            <v>035029</v>
          </cell>
          <cell r="C306" t="str">
            <v>Các hệ thống thờI gian thực</v>
          </cell>
          <cell r="D306">
            <v>3</v>
          </cell>
        </row>
        <row r="307">
          <cell r="B307" t="str">
            <v>035030</v>
          </cell>
          <cell r="C307" t="str">
            <v>Thiết kế hệ thống nhúng</v>
          </cell>
          <cell r="D307">
            <v>3</v>
          </cell>
        </row>
        <row r="308">
          <cell r="B308" t="str">
            <v>035031</v>
          </cell>
          <cell r="C308" t="str">
            <v>Thực tập chuyên môn</v>
          </cell>
          <cell r="D308">
            <v>2</v>
          </cell>
        </row>
        <row r="309">
          <cell r="B309" t="str">
            <v>035032</v>
          </cell>
          <cell r="C309" t="str">
            <v>Xử lý song song</v>
          </cell>
          <cell r="D309">
            <v>2</v>
          </cell>
        </row>
        <row r="310">
          <cell r="B310" t="str">
            <v>035033</v>
          </cell>
          <cell r="C310" t="str">
            <v>Xử lý số tín hiệu nâng cao</v>
          </cell>
          <cell r="D310">
            <v>2</v>
          </cell>
        </row>
        <row r="311">
          <cell r="B311" t="str">
            <v>035034</v>
          </cell>
          <cell r="C311" t="str">
            <v>Thiết kế VLSI và ASIC</v>
          </cell>
          <cell r="D311">
            <v>2</v>
          </cell>
        </row>
        <row r="312">
          <cell r="B312" t="str">
            <v>035035</v>
          </cell>
          <cell r="C312" t="str">
            <v>Cấu trúc và lập trình ARM</v>
          </cell>
          <cell r="D312">
            <v>2</v>
          </cell>
        </row>
        <row r="313">
          <cell r="B313" t="str">
            <v>035036</v>
          </cell>
          <cell r="C313" t="str">
            <v>LT hệ thống và ĐK thiết bị</v>
          </cell>
          <cell r="D313">
            <v>2</v>
          </cell>
        </row>
        <row r="314">
          <cell r="B314" t="str">
            <v>035037</v>
          </cell>
          <cell r="C314" t="str">
            <v>Chuyên đề 1</v>
          </cell>
          <cell r="D314">
            <v>2</v>
          </cell>
        </row>
        <row r="315">
          <cell r="B315" t="str">
            <v>035038</v>
          </cell>
          <cell r="C315" t="str">
            <v>Chuyên đề 2</v>
          </cell>
          <cell r="D315">
            <v>2</v>
          </cell>
        </row>
        <row r="316">
          <cell r="B316" t="str">
            <v>035039</v>
          </cell>
          <cell r="C316" t="str">
            <v>Chuyên đề 3</v>
          </cell>
          <cell r="D316">
            <v>2</v>
          </cell>
        </row>
        <row r="317">
          <cell r="B317" t="str">
            <v>035040</v>
          </cell>
          <cell r="C317" t="str">
            <v>Thực tập tốt nghiệp</v>
          </cell>
          <cell r="D317">
            <v>3</v>
          </cell>
        </row>
        <row r="318">
          <cell r="B318" t="str">
            <v>035041</v>
          </cell>
          <cell r="C318" t="str">
            <v>LV tốt nghiệp/Thi tốt nghiệp</v>
          </cell>
          <cell r="D318">
            <v>10</v>
          </cell>
        </row>
        <row r="319">
          <cell r="B319" t="str">
            <v>036001</v>
          </cell>
          <cell r="C319" t="str">
            <v>Mạch điện</v>
          </cell>
          <cell r="D319">
            <v>4</v>
          </cell>
        </row>
        <row r="320">
          <cell r="B320" t="str">
            <v>036002</v>
          </cell>
          <cell r="C320" t="str">
            <v>Máy điện-Thiết bị điện 1</v>
          </cell>
          <cell r="D320">
            <v>3</v>
          </cell>
        </row>
        <row r="321">
          <cell r="B321" t="str">
            <v>036003</v>
          </cell>
          <cell r="C321" t="str">
            <v>An toàn điện</v>
          </cell>
          <cell r="D321">
            <v>2</v>
          </cell>
        </row>
        <row r="322">
          <cell r="B322" t="str">
            <v>036004</v>
          </cell>
          <cell r="C322" t="str">
            <v>Máy điện-Thiết bị điện 2</v>
          </cell>
          <cell r="D322">
            <v>3</v>
          </cell>
        </row>
        <row r="323">
          <cell r="B323" t="str">
            <v>036005</v>
          </cell>
          <cell r="C323" t="str">
            <v>Kĩ thuật cao áp</v>
          </cell>
          <cell r="D323">
            <v>2</v>
          </cell>
        </row>
        <row r="324">
          <cell r="B324" t="str">
            <v>036006</v>
          </cell>
          <cell r="C324" t="str">
            <v>Kĩ thuật chiếu sáng</v>
          </cell>
          <cell r="D324">
            <v>2</v>
          </cell>
        </row>
        <row r="325">
          <cell r="B325" t="str">
            <v>036007</v>
          </cell>
          <cell r="C325" t="str">
            <v>Sử dụng,SC T.bị khí cụ điện</v>
          </cell>
          <cell r="D325">
            <v>2</v>
          </cell>
        </row>
        <row r="326">
          <cell r="B326" t="str">
            <v>036008</v>
          </cell>
          <cell r="C326" t="str">
            <v>Kĩ thuật điện</v>
          </cell>
          <cell r="D326">
            <v>2</v>
          </cell>
        </row>
        <row r="327">
          <cell r="B327" t="str">
            <v>036009</v>
          </cell>
          <cell r="C327" t="str">
            <v>Máy điện - Thiết bị điện</v>
          </cell>
          <cell r="D327">
            <v>2</v>
          </cell>
        </row>
        <row r="328">
          <cell r="B328" t="str">
            <v>036013</v>
          </cell>
          <cell r="C328" t="str">
            <v>Máy điện và Thiết bị điện</v>
          </cell>
          <cell r="D328">
            <v>2</v>
          </cell>
        </row>
        <row r="329">
          <cell r="B329" t="str">
            <v>036040</v>
          </cell>
          <cell r="C329" t="str">
            <v>Kỹ thuật điện tử</v>
          </cell>
          <cell r="D329">
            <v>2</v>
          </cell>
        </row>
        <row r="330">
          <cell r="B330" t="str">
            <v>071016</v>
          </cell>
          <cell r="C330" t="str">
            <v>Bố trí chung và kiến trúc tàu</v>
          </cell>
          <cell r="D330">
            <v>2</v>
          </cell>
        </row>
        <row r="331">
          <cell r="B331" t="str">
            <v>071104</v>
          </cell>
          <cell r="C331" t="str">
            <v>Lý thuyết tàu</v>
          </cell>
          <cell r="D331">
            <v>3</v>
          </cell>
        </row>
        <row r="332">
          <cell r="B332" t="str">
            <v>071205</v>
          </cell>
          <cell r="C332" t="str">
            <v>Lí thuyết và kết cấu tàu</v>
          </cell>
          <cell r="D332">
            <v>2</v>
          </cell>
        </row>
        <row r="333">
          <cell r="B333" t="str">
            <v>071306</v>
          </cell>
          <cell r="C333" t="str">
            <v>Lý thuyết tàu</v>
          </cell>
          <cell r="D333">
            <v>2</v>
          </cell>
        </row>
        <row r="334">
          <cell r="B334" t="str">
            <v>071410</v>
          </cell>
          <cell r="C334" t="str">
            <v>Lý thuyết tàu</v>
          </cell>
          <cell r="D334">
            <v>2</v>
          </cell>
        </row>
        <row r="335">
          <cell r="B335" t="str">
            <v>071701</v>
          </cell>
          <cell r="C335" t="str">
            <v>Lí thuyết tàu 1 (tĩnh học TT)</v>
          </cell>
          <cell r="D335">
            <v>3</v>
          </cell>
        </row>
        <row r="336">
          <cell r="B336" t="str">
            <v>071702</v>
          </cell>
          <cell r="C336" t="str">
            <v>Lí thuyết tàu 2 (ĐLTT)</v>
          </cell>
          <cell r="D336">
            <v>3</v>
          </cell>
        </row>
        <row r="337">
          <cell r="B337" t="str">
            <v>071703</v>
          </cell>
          <cell r="C337" t="str">
            <v>ĐAMH Thiết bị đẩy tàu thủy</v>
          </cell>
          <cell r="D337">
            <v>1</v>
          </cell>
        </row>
        <row r="338">
          <cell r="B338" t="str">
            <v>071709</v>
          </cell>
          <cell r="C338" t="str">
            <v>Lí thuyết và kết cấu tàu</v>
          </cell>
          <cell r="D338">
            <v>3</v>
          </cell>
        </row>
        <row r="339">
          <cell r="B339" t="str">
            <v>071711</v>
          </cell>
          <cell r="C339" t="str">
            <v>Động lực học công trình ngoài khơi</v>
          </cell>
          <cell r="D339">
            <v>3</v>
          </cell>
        </row>
        <row r="340">
          <cell r="B340" t="str">
            <v>071712</v>
          </cell>
          <cell r="C340" t="str">
            <v>Vẽ tàu</v>
          </cell>
          <cell r="D340">
            <v>2</v>
          </cell>
        </row>
        <row r="341">
          <cell r="B341" t="str">
            <v>071713</v>
          </cell>
          <cell r="C341" t="str">
            <v>Công ước quốc tế về đóng tàu</v>
          </cell>
          <cell r="D341">
            <v>2</v>
          </cell>
        </row>
        <row r="342">
          <cell r="B342" t="str">
            <v>071714</v>
          </cell>
          <cell r="C342" t="str">
            <v>Thiết kế tàu</v>
          </cell>
          <cell r="D342">
            <v>3</v>
          </cell>
        </row>
        <row r="343">
          <cell r="B343" t="str">
            <v>071715</v>
          </cell>
          <cell r="C343" t="str">
            <v>Thiết kế công trình ngoài khơi</v>
          </cell>
          <cell r="D343">
            <v>3</v>
          </cell>
        </row>
        <row r="344">
          <cell r="B344" t="str">
            <v>071716</v>
          </cell>
          <cell r="C344" t="str">
            <v>Mỹ thuật thiết kế tàu và CT N.khơi</v>
          </cell>
          <cell r="D344">
            <v>2</v>
          </cell>
        </row>
        <row r="345">
          <cell r="B345" t="str">
            <v>071717</v>
          </cell>
          <cell r="C345" t="str">
            <v>Tin học ƯD trong thiết kế tàu</v>
          </cell>
          <cell r="D345">
            <v>2</v>
          </cell>
        </row>
        <row r="346">
          <cell r="B346" t="str">
            <v>071718</v>
          </cell>
          <cell r="C346" t="str">
            <v>CAE trong thiết kế tàu</v>
          </cell>
          <cell r="D346">
            <v>2</v>
          </cell>
        </row>
        <row r="347">
          <cell r="B347" t="str">
            <v>071719</v>
          </cell>
          <cell r="C347" t="str">
            <v>CAE trong công nghệ đóng tàu</v>
          </cell>
          <cell r="D347">
            <v>2</v>
          </cell>
        </row>
        <row r="348">
          <cell r="B348" t="str">
            <v>071720</v>
          </cell>
          <cell r="C348" t="str">
            <v>CAE trong T/kế TB năng lượng tàu thủy</v>
          </cell>
          <cell r="D348">
            <v>2</v>
          </cell>
        </row>
        <row r="349">
          <cell r="B349" t="str">
            <v>071721</v>
          </cell>
          <cell r="C349" t="str">
            <v>CAE trong chế tạo CT ngoài khơi</v>
          </cell>
          <cell r="D349">
            <v>2</v>
          </cell>
        </row>
        <row r="350">
          <cell r="B350" t="str">
            <v>071722</v>
          </cell>
          <cell r="C350" t="str">
            <v>Thiết kế tàu cao tốc</v>
          </cell>
          <cell r="D350">
            <v>2</v>
          </cell>
        </row>
        <row r="351">
          <cell r="B351" t="str">
            <v>071723</v>
          </cell>
          <cell r="C351" t="str">
            <v>Thiết kế tàu vận tải đi biển</v>
          </cell>
          <cell r="D351">
            <v>2</v>
          </cell>
        </row>
        <row r="352">
          <cell r="B352" t="str">
            <v>071724</v>
          </cell>
          <cell r="C352" t="str">
            <v>Thiết kế tàu nhiều thân</v>
          </cell>
          <cell r="D352">
            <v>2</v>
          </cell>
        </row>
        <row r="353">
          <cell r="B353" t="str">
            <v>071725</v>
          </cell>
          <cell r="C353" t="str">
            <v>Thiết kế tàu công trình</v>
          </cell>
          <cell r="D353">
            <v>2</v>
          </cell>
        </row>
        <row r="354">
          <cell r="B354" t="str">
            <v>071726</v>
          </cell>
          <cell r="C354" t="str">
            <v>Thiết kế tàu kéo - đẩy</v>
          </cell>
          <cell r="D354">
            <v>2</v>
          </cell>
        </row>
        <row r="355">
          <cell r="B355" t="str">
            <v>071727</v>
          </cell>
          <cell r="C355" t="str">
            <v>Thiết kế tàu dịch vụ dầu khí</v>
          </cell>
          <cell r="D355">
            <v>2</v>
          </cell>
        </row>
        <row r="356">
          <cell r="B356" t="str">
            <v>071728</v>
          </cell>
          <cell r="C356" t="str">
            <v>Thiết kế phao chứa dầu không bến</v>
          </cell>
          <cell r="D356">
            <v>2</v>
          </cell>
        </row>
        <row r="357">
          <cell r="B357" t="str">
            <v>071729</v>
          </cell>
          <cell r="C357" t="str">
            <v>Thực tập tốt nghiệp</v>
          </cell>
          <cell r="D357">
            <v>3</v>
          </cell>
        </row>
        <row r="358">
          <cell r="B358" t="str">
            <v>071730</v>
          </cell>
          <cell r="C358" t="str">
            <v>Luận văn tốt nghiệp</v>
          </cell>
          <cell r="D358">
            <v>10</v>
          </cell>
        </row>
        <row r="359">
          <cell r="B359" t="str">
            <v>071731</v>
          </cell>
          <cell r="C359" t="str">
            <v>Thiết kế dàn khoan nổi</v>
          </cell>
          <cell r="D359">
            <v>2</v>
          </cell>
        </row>
        <row r="360">
          <cell r="B360" t="str">
            <v>071732</v>
          </cell>
          <cell r="C360" t="str">
            <v>Thiết kế trạm lặn</v>
          </cell>
          <cell r="D360">
            <v>2</v>
          </cell>
        </row>
        <row r="361">
          <cell r="B361" t="str">
            <v>071807</v>
          </cell>
          <cell r="C361" t="str">
            <v>Lí thuyết và thiết bị tàu thủy</v>
          </cell>
          <cell r="D361">
            <v>2</v>
          </cell>
        </row>
        <row r="362">
          <cell r="B362" t="str">
            <v>072701</v>
          </cell>
          <cell r="C362" t="str">
            <v>Cơ kết cấu-Lí thuyết đàn hồi</v>
          </cell>
          <cell r="D362">
            <v>4</v>
          </cell>
        </row>
        <row r="363">
          <cell r="B363" t="str">
            <v>072702</v>
          </cell>
          <cell r="C363" t="str">
            <v>Sức bền tàu</v>
          </cell>
          <cell r="D363">
            <v>2</v>
          </cell>
        </row>
        <row r="364">
          <cell r="B364" t="str">
            <v>072703</v>
          </cell>
          <cell r="C364" t="str">
            <v>Sức bền công trình ngoài khơi</v>
          </cell>
          <cell r="D364">
            <v>2</v>
          </cell>
        </row>
        <row r="365">
          <cell r="B365" t="str">
            <v>072704</v>
          </cell>
          <cell r="C365" t="str">
            <v>Rung động tàu thủy</v>
          </cell>
          <cell r="D365">
            <v>2</v>
          </cell>
        </row>
        <row r="366">
          <cell r="B366" t="str">
            <v>072705</v>
          </cell>
          <cell r="C366" t="str">
            <v>Rung động công trình ngoài khơi</v>
          </cell>
          <cell r="D366">
            <v>2</v>
          </cell>
        </row>
        <row r="367">
          <cell r="B367" t="str">
            <v>072706</v>
          </cell>
          <cell r="C367" t="str">
            <v>Phương pháp tính</v>
          </cell>
          <cell r="D367">
            <v>2</v>
          </cell>
        </row>
        <row r="368">
          <cell r="B368" t="str">
            <v>072707</v>
          </cell>
          <cell r="C368" t="str">
            <v>Thực tập tốt nghiệp</v>
          </cell>
          <cell r="D368">
            <v>3</v>
          </cell>
        </row>
        <row r="369">
          <cell r="B369" t="str">
            <v>072708</v>
          </cell>
          <cell r="C369" t="str">
            <v>Luận văn tốt nghiệp</v>
          </cell>
          <cell r="D369">
            <v>10</v>
          </cell>
        </row>
        <row r="370">
          <cell r="B370" t="str">
            <v>073106</v>
          </cell>
          <cell r="C370" t="str">
            <v>Kết cấu - thiết bị tàu</v>
          </cell>
          <cell r="D370">
            <v>2</v>
          </cell>
        </row>
        <row r="371">
          <cell r="B371" t="str">
            <v>073126</v>
          </cell>
          <cell r="C371" t="str">
            <v>Bảo dưỡng tàu</v>
          </cell>
          <cell r="D371">
            <v>3</v>
          </cell>
        </row>
        <row r="372">
          <cell r="B372" t="str">
            <v>073132</v>
          </cell>
          <cell r="C372" t="str">
            <v>Kết cấu, bảo dưỡng tàu</v>
          </cell>
          <cell r="D372">
            <v>3</v>
          </cell>
        </row>
        <row r="373">
          <cell r="B373" t="str">
            <v>073701</v>
          </cell>
          <cell r="C373" t="str">
            <v>Kết cấu tàu thủy</v>
          </cell>
          <cell r="D373">
            <v>3</v>
          </cell>
        </row>
        <row r="374">
          <cell r="B374" t="str">
            <v>073702</v>
          </cell>
          <cell r="C374" t="str">
            <v>ĐAMH Tính toán TK kết cấu TT</v>
          </cell>
          <cell r="D374">
            <v>1</v>
          </cell>
        </row>
        <row r="375">
          <cell r="B375" t="str">
            <v>073703</v>
          </cell>
          <cell r="C375" t="str">
            <v>ĐAMH-TT T/kế K/cấu CTrình nổi</v>
          </cell>
          <cell r="D375">
            <v>1</v>
          </cell>
        </row>
        <row r="376">
          <cell r="B376" t="str">
            <v>073704</v>
          </cell>
          <cell r="C376" t="str">
            <v>Thiết bị tàu</v>
          </cell>
          <cell r="D376">
            <v>3</v>
          </cell>
        </row>
        <row r="377">
          <cell r="B377" t="str">
            <v>073705</v>
          </cell>
          <cell r="C377" t="str">
            <v>ĐAMH Thiết bị tàu</v>
          </cell>
          <cell r="D377">
            <v>1</v>
          </cell>
        </row>
        <row r="378">
          <cell r="B378" t="str">
            <v>073707</v>
          </cell>
          <cell r="C378" t="str">
            <v>Hàn tàu</v>
          </cell>
          <cell r="D378">
            <v>3</v>
          </cell>
        </row>
        <row r="379">
          <cell r="B379" t="str">
            <v>073708</v>
          </cell>
          <cell r="C379" t="str">
            <v>Công nghệ đóng mới</v>
          </cell>
          <cell r="D379">
            <v>3</v>
          </cell>
        </row>
        <row r="380">
          <cell r="B380" t="str">
            <v>073709</v>
          </cell>
          <cell r="C380" t="str">
            <v>ĐAMH Công nghệ đóng mới</v>
          </cell>
          <cell r="D380">
            <v>1</v>
          </cell>
        </row>
        <row r="381">
          <cell r="B381" t="str">
            <v>073710</v>
          </cell>
          <cell r="C381" t="str">
            <v>Công nghệ chế tạo CTrình ngoài khơi</v>
          </cell>
          <cell r="D381">
            <v>3</v>
          </cell>
        </row>
        <row r="382">
          <cell r="B382" t="str">
            <v>073711</v>
          </cell>
          <cell r="C382" t="str">
            <v>ĐAMH-CNghệ chế tạo CTrình nổi</v>
          </cell>
          <cell r="D382">
            <v>1</v>
          </cell>
        </row>
        <row r="383">
          <cell r="B383" t="str">
            <v>073712</v>
          </cell>
          <cell r="C383" t="str">
            <v>CNCT &amp; lắp đặt thiết bị tàu</v>
          </cell>
          <cell r="D383">
            <v>2</v>
          </cell>
        </row>
        <row r="384">
          <cell r="B384" t="str">
            <v>073713</v>
          </cell>
          <cell r="C384" t="str">
            <v>CNghệ VC và lắp đặt CTrình ngoài khơi</v>
          </cell>
          <cell r="D384">
            <v>2</v>
          </cell>
        </row>
        <row r="385">
          <cell r="B385" t="str">
            <v>073714</v>
          </cell>
          <cell r="C385" t="str">
            <v>ĐAMH-CN VC và lắp đặt CTrình N.khơi</v>
          </cell>
          <cell r="D385">
            <v>1</v>
          </cell>
        </row>
        <row r="386">
          <cell r="B386" t="str">
            <v>073715</v>
          </cell>
          <cell r="C386" t="str">
            <v>CNCT tàu vỏ hợp kim nhôm</v>
          </cell>
          <cell r="D386">
            <v>2</v>
          </cell>
        </row>
        <row r="387">
          <cell r="B387" t="str">
            <v>073716</v>
          </cell>
          <cell r="C387" t="str">
            <v>Công nghệ sửa chữa</v>
          </cell>
          <cell r="D387">
            <v>2</v>
          </cell>
        </row>
        <row r="388">
          <cell r="B388" t="str">
            <v>073717</v>
          </cell>
          <cell r="C388" t="str">
            <v>Kĩ thuật an toàn và môi trường</v>
          </cell>
          <cell r="D388">
            <v>2</v>
          </cell>
        </row>
        <row r="389">
          <cell r="B389" t="str">
            <v>073718</v>
          </cell>
          <cell r="C389" t="str">
            <v>ĐAMH Công nghệ sửa chữa</v>
          </cell>
          <cell r="D389">
            <v>1</v>
          </cell>
        </row>
        <row r="390">
          <cell r="B390" t="str">
            <v>073719</v>
          </cell>
          <cell r="C390" t="str">
            <v>CNghệ sửa chữa CTrình ngoài khơi</v>
          </cell>
          <cell r="D390">
            <v>2</v>
          </cell>
        </row>
        <row r="391">
          <cell r="B391" t="str">
            <v>073720</v>
          </cell>
          <cell r="C391" t="str">
            <v>Kĩ thuật đo và thử tàu</v>
          </cell>
          <cell r="D391">
            <v>2</v>
          </cell>
        </row>
        <row r="392">
          <cell r="B392" t="str">
            <v>073721</v>
          </cell>
          <cell r="C392" t="str">
            <v>Kĩ thuật đo và thử tàu</v>
          </cell>
          <cell r="D392">
            <v>2</v>
          </cell>
        </row>
        <row r="393">
          <cell r="B393" t="str">
            <v>073722</v>
          </cell>
          <cell r="C393" t="str">
            <v>Ăn mòn và bảo vệ vật liệu tàu</v>
          </cell>
          <cell r="D393">
            <v>2</v>
          </cell>
        </row>
        <row r="394">
          <cell r="B394" t="str">
            <v>073723</v>
          </cell>
          <cell r="C394" t="str">
            <v>CN Ch.tạo tàu vỏ chất dẻo CSTT</v>
          </cell>
          <cell r="D394">
            <v>2</v>
          </cell>
        </row>
        <row r="395">
          <cell r="B395" t="str">
            <v>073724</v>
          </cell>
          <cell r="C395" t="str">
            <v>Quản trị SX trong đóng tàu</v>
          </cell>
          <cell r="D395">
            <v>2</v>
          </cell>
        </row>
        <row r="396">
          <cell r="B396" t="str">
            <v>073725</v>
          </cell>
          <cell r="C396" t="str">
            <v>Quản lí dự án đóng tàu</v>
          </cell>
          <cell r="D396">
            <v>2</v>
          </cell>
        </row>
        <row r="397">
          <cell r="B397" t="str">
            <v>073727</v>
          </cell>
          <cell r="C397" t="str">
            <v>Hệ thống tàu</v>
          </cell>
          <cell r="D397">
            <v>2</v>
          </cell>
        </row>
        <row r="398">
          <cell r="B398" t="str">
            <v>073728</v>
          </cell>
          <cell r="C398" t="str">
            <v>Công nghệ vật liệu mới</v>
          </cell>
          <cell r="D398">
            <v>2</v>
          </cell>
        </row>
        <row r="399">
          <cell r="B399" t="str">
            <v>073729</v>
          </cell>
          <cell r="C399" t="str">
            <v>Thực tập kĩ thuật</v>
          </cell>
          <cell r="D399">
            <v>2</v>
          </cell>
        </row>
        <row r="400">
          <cell r="B400" t="str">
            <v>073730</v>
          </cell>
          <cell r="C400" t="str">
            <v>Thực tập tốt nghiệp</v>
          </cell>
          <cell r="D400">
            <v>3</v>
          </cell>
        </row>
        <row r="401">
          <cell r="B401" t="str">
            <v>073731</v>
          </cell>
          <cell r="C401" t="str">
            <v>Luận văn tốt nghiệp</v>
          </cell>
          <cell r="D401">
            <v>10</v>
          </cell>
        </row>
        <row r="402">
          <cell r="B402" t="str">
            <v>073733</v>
          </cell>
          <cell r="C402" t="str">
            <v>Hệ thống trên công trình ngoài khơi</v>
          </cell>
          <cell r="D402">
            <v>2</v>
          </cell>
        </row>
        <row r="403">
          <cell r="B403" t="str">
            <v>074001</v>
          </cell>
          <cell r="C403" t="str">
            <v>Kĩ thuật nhiệt</v>
          </cell>
          <cell r="D403">
            <v>2</v>
          </cell>
        </row>
        <row r="404">
          <cell r="B404" t="str">
            <v>074702</v>
          </cell>
          <cell r="C404" t="str">
            <v>Nồi hơi tàu thủy</v>
          </cell>
          <cell r="D404">
            <v>2</v>
          </cell>
        </row>
        <row r="405">
          <cell r="B405" t="str">
            <v>074703</v>
          </cell>
          <cell r="C405" t="str">
            <v>Động cơ Tua bin tàu thủy</v>
          </cell>
          <cell r="D405">
            <v>2</v>
          </cell>
        </row>
        <row r="406">
          <cell r="B406" t="str">
            <v>074704</v>
          </cell>
          <cell r="C406" t="str">
            <v>Máy phụ tàu thủy</v>
          </cell>
          <cell r="D406">
            <v>3</v>
          </cell>
        </row>
        <row r="407">
          <cell r="B407" t="str">
            <v>074705</v>
          </cell>
          <cell r="C407" t="str">
            <v>ĐAMH Máy phụ tàu thủy</v>
          </cell>
          <cell r="D407">
            <v>1</v>
          </cell>
        </row>
        <row r="408">
          <cell r="B408" t="str">
            <v>074706</v>
          </cell>
          <cell r="C408" t="str">
            <v>KT làm lạnh và điều hòa khí</v>
          </cell>
          <cell r="D408">
            <v>3</v>
          </cell>
        </row>
        <row r="409">
          <cell r="B409" t="str">
            <v>074707</v>
          </cell>
          <cell r="C409" t="str">
            <v>Truyền động thủy khí</v>
          </cell>
          <cell r="D409">
            <v>2</v>
          </cell>
        </row>
        <row r="410">
          <cell r="B410" t="str">
            <v>074708</v>
          </cell>
          <cell r="C410" t="str">
            <v>Thiết bị năng lượng tàu thủy</v>
          </cell>
          <cell r="D410">
            <v>3</v>
          </cell>
        </row>
        <row r="411">
          <cell r="B411" t="str">
            <v>075701</v>
          </cell>
          <cell r="C411" t="str">
            <v>Dao động và động lực học máy</v>
          </cell>
          <cell r="D411">
            <v>2</v>
          </cell>
        </row>
        <row r="412">
          <cell r="B412" t="str">
            <v>075702</v>
          </cell>
          <cell r="C412" t="str">
            <v>Công nghệ chế tạo máy</v>
          </cell>
          <cell r="D412">
            <v>3</v>
          </cell>
        </row>
        <row r="413">
          <cell r="B413" t="str">
            <v>075703</v>
          </cell>
          <cell r="C413" t="str">
            <v>Diesel tàu thủy 1</v>
          </cell>
          <cell r="D413">
            <v>3</v>
          </cell>
        </row>
        <row r="414">
          <cell r="B414" t="str">
            <v>075704</v>
          </cell>
          <cell r="C414" t="str">
            <v>Diesel tàu thủy 2</v>
          </cell>
          <cell r="D414">
            <v>2</v>
          </cell>
        </row>
        <row r="415">
          <cell r="B415" t="str">
            <v>075705</v>
          </cell>
          <cell r="C415" t="str">
            <v>ĐAMH Diesel tàu thủy</v>
          </cell>
          <cell r="D415">
            <v>1</v>
          </cell>
        </row>
        <row r="416">
          <cell r="B416" t="str">
            <v>075706</v>
          </cell>
          <cell r="C416" t="str">
            <v>TK trang trí hệ thống ĐLTT</v>
          </cell>
          <cell r="D416">
            <v>3</v>
          </cell>
        </row>
        <row r="417">
          <cell r="B417" t="str">
            <v>075707</v>
          </cell>
          <cell r="C417" t="str">
            <v>ĐAMH TK hệ thống động lực TT</v>
          </cell>
          <cell r="D417">
            <v>1</v>
          </cell>
        </row>
        <row r="418">
          <cell r="B418" t="str">
            <v>075708</v>
          </cell>
          <cell r="C418" t="str">
            <v>CN lắp ráp hệ thống ĐLTT</v>
          </cell>
          <cell r="D418">
            <v>3</v>
          </cell>
        </row>
        <row r="419">
          <cell r="B419" t="str">
            <v>075709</v>
          </cell>
          <cell r="C419" t="str">
            <v>CNSC hệ thống động lực TT</v>
          </cell>
          <cell r="D419">
            <v>3</v>
          </cell>
        </row>
        <row r="420">
          <cell r="B420" t="str">
            <v>075710</v>
          </cell>
          <cell r="C420" t="str">
            <v>ĐAMH Công nghệ sửa chữa</v>
          </cell>
          <cell r="D420">
            <v>1</v>
          </cell>
        </row>
        <row r="421">
          <cell r="B421" t="str">
            <v>075711</v>
          </cell>
          <cell r="C421" t="str">
            <v>HT tự động ĐC &amp; ĐK HTĐL TT</v>
          </cell>
          <cell r="D421">
            <v>2</v>
          </cell>
        </row>
        <row r="422">
          <cell r="B422" t="str">
            <v>075712</v>
          </cell>
          <cell r="C422" t="str">
            <v>Tối ưu hóa T/kế và quá trình công nghệ</v>
          </cell>
          <cell r="D422">
            <v>2</v>
          </cell>
        </row>
        <row r="423">
          <cell r="B423" t="str">
            <v>075713</v>
          </cell>
          <cell r="C423" t="str">
            <v>Lắp đặt và HCTB tự động HTĐLTT</v>
          </cell>
          <cell r="D423">
            <v>2</v>
          </cell>
        </row>
        <row r="424">
          <cell r="B424" t="str">
            <v>075714</v>
          </cell>
          <cell r="C424" t="str">
            <v>Thực tập kĩ thuật</v>
          </cell>
          <cell r="D424">
            <v>2</v>
          </cell>
        </row>
        <row r="425">
          <cell r="B425" t="str">
            <v>075715</v>
          </cell>
          <cell r="C425" t="str">
            <v>Thực tập tốt nghiệp</v>
          </cell>
          <cell r="D425">
            <v>3</v>
          </cell>
        </row>
        <row r="426">
          <cell r="B426" t="str">
            <v>075716</v>
          </cell>
          <cell r="C426" t="str">
            <v>Luận văn tốt nghiệp</v>
          </cell>
          <cell r="D426">
            <v>10</v>
          </cell>
        </row>
        <row r="427">
          <cell r="B427" t="str">
            <v>081037</v>
          </cell>
          <cell r="C427" t="str">
            <v>An toàn kỹ thuật</v>
          </cell>
          <cell r="D427">
            <v>1</v>
          </cell>
        </row>
        <row r="428">
          <cell r="B428" t="str">
            <v>081038</v>
          </cell>
          <cell r="C428" t="str">
            <v>Vẽ kĩ thuật trên máy tính</v>
          </cell>
          <cell r="D428">
            <v>1</v>
          </cell>
        </row>
        <row r="429">
          <cell r="B429" t="str">
            <v>081039</v>
          </cell>
          <cell r="C429" t="str">
            <v>Tin học C.Ngành MXDỡ+MXDựng</v>
          </cell>
          <cell r="D429">
            <v>1</v>
          </cell>
        </row>
        <row r="430">
          <cell r="B430" t="str">
            <v>081040</v>
          </cell>
          <cell r="C430" t="str">
            <v>Cơ học kết cấu</v>
          </cell>
          <cell r="D430">
            <v>3</v>
          </cell>
        </row>
        <row r="431">
          <cell r="B431" t="str">
            <v>081041</v>
          </cell>
          <cell r="C431" t="str">
            <v>Kết cấu kim loại máy trục</v>
          </cell>
          <cell r="D431">
            <v>3</v>
          </cell>
        </row>
        <row r="432">
          <cell r="B432" t="str">
            <v>081042</v>
          </cell>
          <cell r="C432" t="str">
            <v>ĐAMH Kết cấu kim loại máy trục</v>
          </cell>
          <cell r="D432">
            <v>1</v>
          </cell>
        </row>
        <row r="433">
          <cell r="B433" t="str">
            <v>081043</v>
          </cell>
          <cell r="C433" t="str">
            <v>Máy thủy lực</v>
          </cell>
          <cell r="D433">
            <v>3</v>
          </cell>
        </row>
        <row r="434">
          <cell r="B434" t="str">
            <v>081046</v>
          </cell>
          <cell r="C434" t="str">
            <v>Máy trục</v>
          </cell>
          <cell r="D434">
            <v>3</v>
          </cell>
        </row>
        <row r="435">
          <cell r="B435" t="str">
            <v>081047</v>
          </cell>
          <cell r="C435" t="str">
            <v>ĐAMH Máy trục</v>
          </cell>
          <cell r="D435">
            <v>1</v>
          </cell>
        </row>
        <row r="436">
          <cell r="B436" t="str">
            <v>081050</v>
          </cell>
          <cell r="C436" t="str">
            <v>Trang bị điện MXD</v>
          </cell>
          <cell r="D436">
            <v>2</v>
          </cell>
        </row>
        <row r="437">
          <cell r="B437" t="str">
            <v>081051</v>
          </cell>
          <cell r="C437" t="str">
            <v>Điều khiển tự động MXD</v>
          </cell>
          <cell r="D437">
            <v>2</v>
          </cell>
        </row>
        <row r="438">
          <cell r="B438" t="str">
            <v>081054</v>
          </cell>
          <cell r="C438" t="str">
            <v>CNCT &amp;  LR Máy xây dựng</v>
          </cell>
          <cell r="D438">
            <v>3</v>
          </cell>
        </row>
        <row r="439">
          <cell r="B439" t="str">
            <v>081070</v>
          </cell>
          <cell r="C439" t="str">
            <v>An toàn giao thông</v>
          </cell>
          <cell r="D439">
            <v>1</v>
          </cell>
        </row>
        <row r="440">
          <cell r="B440" t="str">
            <v>081071</v>
          </cell>
          <cell r="C440" t="str">
            <v>Đồ họa vi tính</v>
          </cell>
          <cell r="D440">
            <v>1</v>
          </cell>
        </row>
        <row r="441">
          <cell r="B441" t="str">
            <v>081072</v>
          </cell>
          <cell r="C441" t="str">
            <v>Tin học ứng dụng</v>
          </cell>
          <cell r="D441">
            <v>1</v>
          </cell>
        </row>
        <row r="442">
          <cell r="B442" t="str">
            <v>081081</v>
          </cell>
          <cell r="C442" t="str">
            <v>Cơ học kết cấu</v>
          </cell>
          <cell r="D442">
            <v>2</v>
          </cell>
        </row>
        <row r="443">
          <cell r="B443" t="str">
            <v>081082</v>
          </cell>
          <cell r="C443" t="str">
            <v>Máy xếp dỡ</v>
          </cell>
          <cell r="D443">
            <v>2</v>
          </cell>
        </row>
        <row r="444">
          <cell r="B444" t="str">
            <v>081083</v>
          </cell>
          <cell r="C444" t="str">
            <v>Máy xây dựng</v>
          </cell>
          <cell r="D444">
            <v>2</v>
          </cell>
        </row>
        <row r="445">
          <cell r="B445" t="str">
            <v>081148</v>
          </cell>
          <cell r="C445" t="str">
            <v>Máy vận chuyển liên tục</v>
          </cell>
          <cell r="D445">
            <v>2</v>
          </cell>
        </row>
        <row r="446">
          <cell r="B446" t="str">
            <v>081149</v>
          </cell>
          <cell r="C446" t="str">
            <v>ĐAMH Máy vận chuyển liên tục</v>
          </cell>
          <cell r="D446">
            <v>1</v>
          </cell>
        </row>
        <row r="447">
          <cell r="B447" t="str">
            <v>081155</v>
          </cell>
          <cell r="C447" t="str">
            <v>Kĩ thuật xếp dỡ hàng hóa</v>
          </cell>
          <cell r="D447">
            <v>1</v>
          </cell>
        </row>
        <row r="448">
          <cell r="B448" t="str">
            <v>081156</v>
          </cell>
          <cell r="C448" t="str">
            <v>Máy nâng tự hành</v>
          </cell>
          <cell r="D448">
            <v>2</v>
          </cell>
        </row>
        <row r="449">
          <cell r="B449" t="str">
            <v>081157</v>
          </cell>
          <cell r="C449" t="str">
            <v>ĐAMH Máy nâng tự hành</v>
          </cell>
          <cell r="D449">
            <v>1</v>
          </cell>
        </row>
        <row r="450">
          <cell r="B450" t="str">
            <v>081158</v>
          </cell>
          <cell r="C450" t="str">
            <v>Thiết bị mang hàng</v>
          </cell>
          <cell r="D450">
            <v>2</v>
          </cell>
        </row>
        <row r="451">
          <cell r="B451" t="str">
            <v>081161</v>
          </cell>
          <cell r="C451" t="str">
            <v>Khai thác vận chuyển container</v>
          </cell>
          <cell r="D451">
            <v>2</v>
          </cell>
        </row>
        <row r="452">
          <cell r="B452" t="str">
            <v>081163</v>
          </cell>
          <cell r="C452" t="str">
            <v>Thử nghiệm MXD</v>
          </cell>
          <cell r="D452">
            <v>1</v>
          </cell>
        </row>
        <row r="453">
          <cell r="B453" t="str">
            <v>081166</v>
          </cell>
          <cell r="C453" t="str">
            <v>Thực tập chuyên môn</v>
          </cell>
          <cell r="D453">
            <v>2</v>
          </cell>
        </row>
        <row r="454">
          <cell r="B454" t="str">
            <v>081167</v>
          </cell>
          <cell r="C454" t="str">
            <v>Thực tập tốt nghiệp</v>
          </cell>
          <cell r="D454">
            <v>3</v>
          </cell>
        </row>
        <row r="455">
          <cell r="B455" t="str">
            <v>081168</v>
          </cell>
          <cell r="C455" t="str">
            <v>Làm tốt nghiệp</v>
          </cell>
          <cell r="D455">
            <v>10</v>
          </cell>
        </row>
        <row r="456">
          <cell r="B456" t="str">
            <v>081173</v>
          </cell>
          <cell r="C456" t="str">
            <v>Phương tiện vận tải</v>
          </cell>
          <cell r="D456">
            <v>2</v>
          </cell>
        </row>
        <row r="457">
          <cell r="B457" t="str">
            <v>081349</v>
          </cell>
          <cell r="C457" t="str">
            <v>Kĩ thuật rung trong MXD</v>
          </cell>
          <cell r="D457">
            <v>1</v>
          </cell>
        </row>
        <row r="458">
          <cell r="B458" t="str">
            <v>081350</v>
          </cell>
          <cell r="C458" t="str">
            <v>Trang bị điện MXD</v>
          </cell>
          <cell r="D458">
            <v>2</v>
          </cell>
        </row>
        <row r="459">
          <cell r="B459" t="str">
            <v>081355</v>
          </cell>
          <cell r="C459" t="str">
            <v>Máy làm đất</v>
          </cell>
          <cell r="D459">
            <v>3</v>
          </cell>
        </row>
        <row r="460">
          <cell r="B460" t="str">
            <v>081356</v>
          </cell>
          <cell r="C460" t="str">
            <v>ĐAMH máy làm đất</v>
          </cell>
          <cell r="D460">
            <v>1</v>
          </cell>
        </row>
        <row r="461">
          <cell r="B461" t="str">
            <v>081357</v>
          </cell>
          <cell r="C461" t="str">
            <v>Máy SXVL &amp; CK xây dựng</v>
          </cell>
          <cell r="D461">
            <v>2</v>
          </cell>
        </row>
        <row r="462">
          <cell r="B462" t="str">
            <v>081358</v>
          </cell>
          <cell r="C462" t="str">
            <v>ĐAMH Máy SXVL &amp; CK xây dựng</v>
          </cell>
          <cell r="D462">
            <v>1</v>
          </cell>
        </row>
        <row r="463">
          <cell r="B463" t="str">
            <v>081359</v>
          </cell>
          <cell r="C463" t="str">
            <v>Máy thi công chuyên dùng</v>
          </cell>
          <cell r="D463">
            <v>2</v>
          </cell>
        </row>
        <row r="464">
          <cell r="B464" t="str">
            <v>081360</v>
          </cell>
          <cell r="C464" t="str">
            <v>ĐAMH máy thi công ch/dùng</v>
          </cell>
          <cell r="D464">
            <v>1</v>
          </cell>
        </row>
        <row r="465">
          <cell r="B465" t="str">
            <v>081363</v>
          </cell>
          <cell r="C465" t="str">
            <v>Thử nghiệm MXD &amp; Nâng chuyển</v>
          </cell>
          <cell r="D465">
            <v>2</v>
          </cell>
        </row>
        <row r="466">
          <cell r="B466" t="str">
            <v>081366</v>
          </cell>
          <cell r="C466" t="str">
            <v>Thực tập chuyên môn</v>
          </cell>
          <cell r="D466">
            <v>2</v>
          </cell>
        </row>
        <row r="467">
          <cell r="B467" t="str">
            <v>081367</v>
          </cell>
          <cell r="C467" t="str">
            <v>Thực tập tốt nghiệp</v>
          </cell>
          <cell r="D467">
            <v>3</v>
          </cell>
        </row>
        <row r="468">
          <cell r="B468" t="str">
            <v>081368</v>
          </cell>
          <cell r="C468" t="str">
            <v>Làm tốt nghiệp</v>
          </cell>
          <cell r="D468">
            <v>10</v>
          </cell>
        </row>
        <row r="469">
          <cell r="B469" t="str">
            <v>081373</v>
          </cell>
          <cell r="C469" t="str">
            <v>Động lực học MXD &amp; nâng chuyển</v>
          </cell>
          <cell r="D469">
            <v>2</v>
          </cell>
        </row>
        <row r="470">
          <cell r="B470" t="str">
            <v>081374</v>
          </cell>
          <cell r="C470" t="str">
            <v>Thang máy</v>
          </cell>
          <cell r="D470">
            <v>2</v>
          </cell>
        </row>
        <row r="471">
          <cell r="B471" t="str">
            <v>081803</v>
          </cell>
          <cell r="C471" t="str">
            <v>Khai thác máy xây dựng</v>
          </cell>
          <cell r="D471">
            <v>1</v>
          </cell>
        </row>
        <row r="472">
          <cell r="B472" t="str">
            <v>082001</v>
          </cell>
          <cell r="C472" t="str">
            <v>Truyền động T. lực và khí nén</v>
          </cell>
          <cell r="D472">
            <v>3</v>
          </cell>
        </row>
        <row r="473">
          <cell r="B473" t="str">
            <v>082002</v>
          </cell>
          <cell r="C473" t="str">
            <v>Lí thuyết động cơ đốt trong</v>
          </cell>
          <cell r="D473">
            <v>4</v>
          </cell>
        </row>
        <row r="474">
          <cell r="B474" t="str">
            <v>082003</v>
          </cell>
          <cell r="C474" t="str">
            <v>Kết cấu và tính toán ĐCDT</v>
          </cell>
          <cell r="D474">
            <v>4</v>
          </cell>
        </row>
        <row r="475">
          <cell r="B475" t="str">
            <v>082004</v>
          </cell>
          <cell r="C475" t="str">
            <v>ĐAMH Động cơ đốt trong</v>
          </cell>
          <cell r="D475">
            <v>1</v>
          </cell>
        </row>
        <row r="476">
          <cell r="B476" t="str">
            <v>082005</v>
          </cell>
          <cell r="C476" t="str">
            <v>Lí thuyết Ô tô</v>
          </cell>
          <cell r="D476">
            <v>3</v>
          </cell>
        </row>
        <row r="477">
          <cell r="B477" t="str">
            <v>082006</v>
          </cell>
          <cell r="C477" t="str">
            <v>Kết cấu và tính toán Ô tô 1</v>
          </cell>
          <cell r="D477">
            <v>3</v>
          </cell>
        </row>
        <row r="478">
          <cell r="B478" t="str">
            <v>082007</v>
          </cell>
          <cell r="C478" t="str">
            <v>Kết cấu và tính toán Ô tô 2</v>
          </cell>
          <cell r="D478">
            <v>2</v>
          </cell>
        </row>
        <row r="479">
          <cell r="B479" t="str">
            <v>082008</v>
          </cell>
          <cell r="C479" t="str">
            <v>ĐAMH Thiết kế Ô tô</v>
          </cell>
          <cell r="D479">
            <v>1</v>
          </cell>
        </row>
        <row r="480">
          <cell r="B480" t="str">
            <v>082009</v>
          </cell>
          <cell r="C480" t="str">
            <v>Trang bị điện Ô tô</v>
          </cell>
          <cell r="D480">
            <v>3</v>
          </cell>
        </row>
        <row r="481">
          <cell r="B481" t="str">
            <v>082010</v>
          </cell>
          <cell r="C481" t="str">
            <v>Điều khiển tự động ô tô</v>
          </cell>
          <cell r="D481">
            <v>2</v>
          </cell>
        </row>
        <row r="482">
          <cell r="B482" t="str">
            <v>082011</v>
          </cell>
          <cell r="C482" t="str">
            <v>ĐAMH Trang bị điện Ô tô</v>
          </cell>
          <cell r="D482">
            <v>1</v>
          </cell>
        </row>
        <row r="483">
          <cell r="B483" t="str">
            <v>082012</v>
          </cell>
          <cell r="C483" t="str">
            <v>CN chế tạo - lắp ráp ô tô</v>
          </cell>
          <cell r="D483">
            <v>3</v>
          </cell>
        </row>
        <row r="484">
          <cell r="B484" t="str">
            <v>082013</v>
          </cell>
          <cell r="C484" t="str">
            <v>CNSC và bảo trì ô tô</v>
          </cell>
          <cell r="D484">
            <v>3</v>
          </cell>
        </row>
        <row r="485">
          <cell r="B485" t="str">
            <v>082014</v>
          </cell>
          <cell r="C485" t="str">
            <v>ĐAMH Công nghệ sửa chữa</v>
          </cell>
          <cell r="D485">
            <v>1</v>
          </cell>
        </row>
        <row r="486">
          <cell r="B486" t="str">
            <v>082015</v>
          </cell>
          <cell r="C486" t="str">
            <v>Thử nghiệm và CĐ kĩ thuật ôtô</v>
          </cell>
          <cell r="D486">
            <v>2</v>
          </cell>
        </row>
        <row r="487">
          <cell r="B487" t="str">
            <v>082016</v>
          </cell>
          <cell r="C487" t="str">
            <v>Ô tô chuyên dùng</v>
          </cell>
          <cell r="D487">
            <v>3</v>
          </cell>
        </row>
        <row r="488">
          <cell r="B488" t="str">
            <v>082017</v>
          </cell>
          <cell r="C488" t="str">
            <v>Thực tập tốt nghiệp</v>
          </cell>
          <cell r="D488">
            <v>2</v>
          </cell>
        </row>
        <row r="489">
          <cell r="B489" t="str">
            <v>082018</v>
          </cell>
          <cell r="C489" t="str">
            <v>Dao động kĩ thuật</v>
          </cell>
          <cell r="D489">
            <v>2</v>
          </cell>
        </row>
        <row r="490">
          <cell r="B490" t="str">
            <v>082019</v>
          </cell>
          <cell r="C490" t="str">
            <v>Luận văn/Thi tốt nghiệp</v>
          </cell>
          <cell r="D490">
            <v>7</v>
          </cell>
        </row>
        <row r="491">
          <cell r="B491" t="str">
            <v>082020</v>
          </cell>
          <cell r="C491" t="str">
            <v>Tin học ứng dụng</v>
          </cell>
          <cell r="D491">
            <v>1</v>
          </cell>
        </row>
        <row r="492">
          <cell r="B492" t="str">
            <v>082021</v>
          </cell>
          <cell r="C492" t="str">
            <v>Tin học chuyên ngành ô tô</v>
          </cell>
          <cell r="D492">
            <v>1</v>
          </cell>
        </row>
        <row r="493">
          <cell r="B493" t="str">
            <v>082022</v>
          </cell>
          <cell r="C493" t="str">
            <v>Thực tập chuyên môn</v>
          </cell>
          <cell r="D493">
            <v>2</v>
          </cell>
        </row>
        <row r="494">
          <cell r="B494" t="str">
            <v>082023</v>
          </cell>
          <cell r="C494" t="str">
            <v>Thực tập tốt nghiệp</v>
          </cell>
          <cell r="D494">
            <v>3</v>
          </cell>
        </row>
        <row r="495">
          <cell r="B495" t="str">
            <v>082024</v>
          </cell>
          <cell r="C495" t="str">
            <v>Luận văn tốt nghiệp</v>
          </cell>
          <cell r="D495">
            <v>10</v>
          </cell>
        </row>
        <row r="496">
          <cell r="B496" t="str">
            <v>082036</v>
          </cell>
          <cell r="C496" t="str">
            <v>Phương pháp phần tử hữu hạn</v>
          </cell>
          <cell r="D496">
            <v>2</v>
          </cell>
        </row>
        <row r="497">
          <cell r="B497" t="str">
            <v>082037</v>
          </cell>
          <cell r="C497" t="str">
            <v>An toàn kỹ thuật</v>
          </cell>
          <cell r="D497">
            <v>2</v>
          </cell>
        </row>
        <row r="498">
          <cell r="B498" t="str">
            <v>082038</v>
          </cell>
          <cell r="C498" t="str">
            <v>An toàn giao thông</v>
          </cell>
          <cell r="D498">
            <v>2</v>
          </cell>
        </row>
        <row r="499">
          <cell r="B499" t="str">
            <v>082101</v>
          </cell>
          <cell r="C499" t="str">
            <v>Truyền động T. lực và khí nén</v>
          </cell>
          <cell r="D499">
            <v>2</v>
          </cell>
        </row>
        <row r="500">
          <cell r="B500" t="str">
            <v>082102</v>
          </cell>
          <cell r="C500" t="str">
            <v>Lý thuyết động cơ đốt trong</v>
          </cell>
          <cell r="D500">
            <v>2</v>
          </cell>
        </row>
        <row r="501">
          <cell r="B501" t="str">
            <v>082103</v>
          </cell>
          <cell r="C501" t="str">
            <v>Kết cấu và tính toán ĐCĐT</v>
          </cell>
          <cell r="D501">
            <v>3</v>
          </cell>
        </row>
        <row r="502">
          <cell r="B502" t="str">
            <v>082105</v>
          </cell>
          <cell r="C502" t="str">
            <v>Lý thuyết ô tô</v>
          </cell>
          <cell r="D502">
            <v>2</v>
          </cell>
        </row>
        <row r="503">
          <cell r="B503" t="str">
            <v>082106</v>
          </cell>
          <cell r="C503" t="str">
            <v>Kết cấu và tính toán ô tô</v>
          </cell>
          <cell r="D503">
            <v>3</v>
          </cell>
        </row>
        <row r="504">
          <cell r="B504" t="str">
            <v>082113</v>
          </cell>
          <cell r="C504" t="str">
            <v>Công nghệ sửa chữa MXD</v>
          </cell>
          <cell r="D504">
            <v>3</v>
          </cell>
        </row>
        <row r="505">
          <cell r="B505" t="str">
            <v>082114</v>
          </cell>
          <cell r="C505" t="str">
            <v>ĐAMH Công nghệ sửa chữa MXD</v>
          </cell>
          <cell r="D505">
            <v>1</v>
          </cell>
        </row>
        <row r="506">
          <cell r="B506" t="str">
            <v>082119</v>
          </cell>
          <cell r="C506" t="str">
            <v>Tin học ứng dụng</v>
          </cell>
          <cell r="D506">
            <v>2</v>
          </cell>
        </row>
        <row r="507">
          <cell r="B507" t="str">
            <v>082123</v>
          </cell>
          <cell r="C507" t="str">
            <v>Thực tập tốt nghiệp</v>
          </cell>
          <cell r="D507">
            <v>3</v>
          </cell>
        </row>
        <row r="508">
          <cell r="B508" t="str">
            <v>082124</v>
          </cell>
          <cell r="C508" t="str">
            <v>Thi tốt nghiệp</v>
          </cell>
          <cell r="D508">
            <v>5</v>
          </cell>
        </row>
        <row r="509">
          <cell r="B509" t="str">
            <v>082201</v>
          </cell>
          <cell r="C509" t="str">
            <v>Động cơ đốt trong</v>
          </cell>
          <cell r="D509">
            <v>3</v>
          </cell>
        </row>
        <row r="510">
          <cell r="B510" t="str">
            <v>082301</v>
          </cell>
          <cell r="C510" t="str">
            <v>Ô tô máy kéo</v>
          </cell>
          <cell r="D510">
            <v>2</v>
          </cell>
        </row>
        <row r="511">
          <cell r="B511" t="str">
            <v>082313</v>
          </cell>
          <cell r="C511" t="str">
            <v>Công nghệ sửa chữa MXD &amp; TKX</v>
          </cell>
          <cell r="D511">
            <v>3</v>
          </cell>
        </row>
        <row r="512">
          <cell r="B512" t="str">
            <v>082314</v>
          </cell>
          <cell r="C512" t="str">
            <v>ĐAMH Công nghệ sửa chữa</v>
          </cell>
          <cell r="D512">
            <v>1</v>
          </cell>
        </row>
        <row r="513">
          <cell r="B513" t="str">
            <v>082801</v>
          </cell>
          <cell r="C513" t="str">
            <v>Kỹ thuật nhiệt</v>
          </cell>
          <cell r="D513">
            <v>3</v>
          </cell>
        </row>
        <row r="514">
          <cell r="B514" t="str">
            <v>082802</v>
          </cell>
          <cell r="C514" t="str">
            <v>Kỹ thuật nhiệt</v>
          </cell>
          <cell r="D514">
            <v>2</v>
          </cell>
        </row>
        <row r="515">
          <cell r="B515" t="str">
            <v>082906</v>
          </cell>
          <cell r="C515" t="str">
            <v>Tin học chuyên ngành</v>
          </cell>
          <cell r="D515">
            <v>2</v>
          </cell>
        </row>
        <row r="516">
          <cell r="B516" t="str">
            <v>083001</v>
          </cell>
          <cell r="C516" t="str">
            <v>Nguyên lí máy</v>
          </cell>
          <cell r="D516">
            <v>3</v>
          </cell>
        </row>
        <row r="517">
          <cell r="B517" t="str">
            <v>083002</v>
          </cell>
          <cell r="C517" t="str">
            <v>Chi tiết máy</v>
          </cell>
          <cell r="D517">
            <v>3</v>
          </cell>
        </row>
        <row r="518">
          <cell r="B518" t="str">
            <v>083003</v>
          </cell>
          <cell r="C518" t="str">
            <v>Dung sai và kỹ thuật đo</v>
          </cell>
          <cell r="D518">
            <v>2</v>
          </cell>
        </row>
        <row r="519">
          <cell r="B519" t="str">
            <v>083004</v>
          </cell>
          <cell r="C519" t="str">
            <v>ĐA TK hệ truyền động cơ khí</v>
          </cell>
          <cell r="D519">
            <v>1</v>
          </cell>
        </row>
        <row r="520">
          <cell r="B520" t="str">
            <v>083005</v>
          </cell>
          <cell r="C520" t="str">
            <v>Vật liệu kỹ thuật</v>
          </cell>
          <cell r="D520">
            <v>2</v>
          </cell>
        </row>
        <row r="521">
          <cell r="B521" t="str">
            <v>083006</v>
          </cell>
          <cell r="C521" t="str">
            <v>Công nghệ vật liệu</v>
          </cell>
          <cell r="D521">
            <v>2</v>
          </cell>
        </row>
        <row r="522">
          <cell r="B522" t="str">
            <v>083007</v>
          </cell>
          <cell r="C522" t="str">
            <v>Công nghệ CNC</v>
          </cell>
          <cell r="D522">
            <v>2</v>
          </cell>
        </row>
        <row r="523">
          <cell r="B523" t="str">
            <v>083008</v>
          </cell>
          <cell r="C523" t="str">
            <v>Công nghệ CAD/CAM/CNC</v>
          </cell>
          <cell r="D523">
            <v>2</v>
          </cell>
        </row>
        <row r="524">
          <cell r="B524" t="str">
            <v>083009</v>
          </cell>
          <cell r="C524" t="str">
            <v>Nguyên lý máy</v>
          </cell>
          <cell r="D524">
            <v>2</v>
          </cell>
        </row>
        <row r="525">
          <cell r="B525" t="str">
            <v>083016</v>
          </cell>
          <cell r="C525" t="str">
            <v>Thuộc tính của vật liệu</v>
          </cell>
          <cell r="D525">
            <v>2</v>
          </cell>
        </row>
        <row r="526">
          <cell r="B526" t="str">
            <v>084001</v>
          </cell>
          <cell r="C526" t="str">
            <v>Hình học họa hình</v>
          </cell>
          <cell r="D526">
            <v>2</v>
          </cell>
        </row>
        <row r="527">
          <cell r="B527" t="str">
            <v>084002</v>
          </cell>
          <cell r="C527" t="str">
            <v>Vẽ kỹ thuật cơ khí</v>
          </cell>
          <cell r="D527">
            <v>2</v>
          </cell>
        </row>
        <row r="528">
          <cell r="B528" t="str">
            <v>084003</v>
          </cell>
          <cell r="C528" t="str">
            <v>Hình hoạ-Vẽ kĩ thuật cơ khí</v>
          </cell>
          <cell r="D528">
            <v>3</v>
          </cell>
        </row>
        <row r="529">
          <cell r="B529" t="str">
            <v>084004</v>
          </cell>
          <cell r="C529" t="str">
            <v>Vẽ kĩ thuật xây dựng</v>
          </cell>
          <cell r="D529">
            <v>2</v>
          </cell>
        </row>
        <row r="530">
          <cell r="B530" t="str">
            <v>084005</v>
          </cell>
          <cell r="C530" t="str">
            <v>Hình họa - Vẽ kĩ thuật X.dựng</v>
          </cell>
          <cell r="D530">
            <v>2</v>
          </cell>
        </row>
        <row r="531">
          <cell r="B531" t="str">
            <v>085001</v>
          </cell>
          <cell r="C531" t="str">
            <v>Thực tập xưởng cơ khí</v>
          </cell>
          <cell r="D531">
            <v>2</v>
          </cell>
        </row>
        <row r="532">
          <cell r="B532" t="str">
            <v>091011</v>
          </cell>
          <cell r="C532" t="str">
            <v>Cơ học lý thuyết</v>
          </cell>
          <cell r="D532">
            <v>2</v>
          </cell>
        </row>
        <row r="533">
          <cell r="B533" t="str">
            <v>091012</v>
          </cell>
          <cell r="C533" t="str">
            <v>Cơ học lý thuyết</v>
          </cell>
          <cell r="D533">
            <v>3</v>
          </cell>
        </row>
        <row r="534">
          <cell r="B534" t="str">
            <v>091013</v>
          </cell>
          <cell r="C534" t="str">
            <v>Cơ lý thuyết</v>
          </cell>
          <cell r="D534">
            <v>2</v>
          </cell>
        </row>
        <row r="535">
          <cell r="B535" t="str">
            <v>091021</v>
          </cell>
          <cell r="C535" t="str">
            <v>Sức bền vật liệu 1</v>
          </cell>
          <cell r="D535">
            <v>3</v>
          </cell>
        </row>
        <row r="536">
          <cell r="B536" t="str">
            <v>091022</v>
          </cell>
          <cell r="C536" t="str">
            <v>Thí nghiệm SBVL</v>
          </cell>
          <cell r="D536">
            <v>1</v>
          </cell>
        </row>
        <row r="537">
          <cell r="B537" t="str">
            <v>091031</v>
          </cell>
          <cell r="C537" t="str">
            <v>Sức bền vật liệu 2</v>
          </cell>
          <cell r="D537">
            <v>3</v>
          </cell>
        </row>
        <row r="538">
          <cell r="B538" t="str">
            <v>091032</v>
          </cell>
          <cell r="C538" t="str">
            <v>Sức bền vật liệu 2</v>
          </cell>
          <cell r="D538">
            <v>2</v>
          </cell>
        </row>
        <row r="539">
          <cell r="B539" t="str">
            <v>091041</v>
          </cell>
          <cell r="C539" t="str">
            <v>Sức bền vật liệu</v>
          </cell>
          <cell r="D539">
            <v>3</v>
          </cell>
        </row>
        <row r="540">
          <cell r="B540" t="str">
            <v>091050</v>
          </cell>
          <cell r="C540" t="str">
            <v>Cơ học kết cấu 1</v>
          </cell>
          <cell r="D540">
            <v>2</v>
          </cell>
        </row>
        <row r="541">
          <cell r="B541" t="str">
            <v>091051</v>
          </cell>
          <cell r="C541" t="str">
            <v>Cơ học kết cấu 1</v>
          </cell>
          <cell r="D541">
            <v>3</v>
          </cell>
        </row>
        <row r="542">
          <cell r="B542" t="str">
            <v>091052</v>
          </cell>
          <cell r="C542" t="str">
            <v>Cơ học kết cấu 2</v>
          </cell>
          <cell r="D542">
            <v>2</v>
          </cell>
        </row>
        <row r="543">
          <cell r="B543" t="str">
            <v>091053</v>
          </cell>
          <cell r="C543" t="str">
            <v>Cơ học kết cấu</v>
          </cell>
          <cell r="D543">
            <v>3</v>
          </cell>
        </row>
        <row r="544">
          <cell r="B544" t="str">
            <v>091061</v>
          </cell>
          <cell r="C544" t="str">
            <v>Cơ học kết cấu 2</v>
          </cell>
          <cell r="D544">
            <v>3</v>
          </cell>
        </row>
        <row r="545">
          <cell r="B545" t="str">
            <v>091062</v>
          </cell>
          <cell r="C545" t="str">
            <v>Cơ học kết cấu</v>
          </cell>
          <cell r="D545">
            <v>2</v>
          </cell>
        </row>
        <row r="546">
          <cell r="B546" t="str">
            <v>091071</v>
          </cell>
          <cell r="C546" t="str">
            <v>Thủy lực</v>
          </cell>
          <cell r="D546">
            <v>2</v>
          </cell>
        </row>
        <row r="547">
          <cell r="B547" t="str">
            <v>091072</v>
          </cell>
          <cell r="C547" t="str">
            <v>Cơ học thủy khí ứng dụng</v>
          </cell>
          <cell r="D547">
            <v>3</v>
          </cell>
        </row>
        <row r="548">
          <cell r="B548" t="str">
            <v>091073</v>
          </cell>
          <cell r="C548" t="str">
            <v>Cơ học thủy khí</v>
          </cell>
          <cell r="D548">
            <v>2</v>
          </cell>
        </row>
        <row r="549">
          <cell r="B549" t="str">
            <v>091081</v>
          </cell>
          <cell r="C549" t="str">
            <v>Đàn hồi ứng dụng</v>
          </cell>
          <cell r="D549">
            <v>2</v>
          </cell>
        </row>
        <row r="550">
          <cell r="B550" t="str">
            <v>091082</v>
          </cell>
          <cell r="C550" t="str">
            <v>Đàn hồi ƯD &amp; các PP phần tử HH</v>
          </cell>
          <cell r="D550">
            <v>3</v>
          </cell>
        </row>
        <row r="551">
          <cell r="B551" t="str">
            <v>091091</v>
          </cell>
          <cell r="C551" t="str">
            <v>Động lực học công trình</v>
          </cell>
          <cell r="D551">
            <v>3</v>
          </cell>
        </row>
        <row r="552">
          <cell r="B552" t="str">
            <v>092010</v>
          </cell>
          <cell r="C552" t="str">
            <v>Trắc địa</v>
          </cell>
          <cell r="D552">
            <v>3</v>
          </cell>
        </row>
        <row r="553">
          <cell r="B553" t="str">
            <v>092011</v>
          </cell>
          <cell r="C553" t="str">
            <v>Trắc địa đại cương</v>
          </cell>
          <cell r="D553">
            <v>2</v>
          </cell>
        </row>
        <row r="554">
          <cell r="B554" t="str">
            <v>092020</v>
          </cell>
          <cell r="C554" t="str">
            <v>Thực tập trắc địa</v>
          </cell>
          <cell r="D554">
            <v>1</v>
          </cell>
        </row>
        <row r="555">
          <cell r="B555" t="str">
            <v>092030</v>
          </cell>
          <cell r="C555" t="str">
            <v>Vật liệu xây dựng</v>
          </cell>
          <cell r="D555">
            <v>3</v>
          </cell>
        </row>
        <row r="556">
          <cell r="B556" t="str">
            <v>092031</v>
          </cell>
          <cell r="C556" t="str">
            <v>Vật liệu xây dựng</v>
          </cell>
          <cell r="D556">
            <v>2</v>
          </cell>
        </row>
        <row r="557">
          <cell r="B557" t="str">
            <v>092040</v>
          </cell>
          <cell r="C557" t="str">
            <v>Thí nghiệm vật liệu xây dựng</v>
          </cell>
          <cell r="D557">
            <v>1</v>
          </cell>
        </row>
        <row r="558">
          <cell r="B558" t="str">
            <v>092050</v>
          </cell>
          <cell r="C558" t="str">
            <v>Địa chất công trình</v>
          </cell>
          <cell r="D558">
            <v>2</v>
          </cell>
        </row>
        <row r="559">
          <cell r="B559" t="str">
            <v>092051</v>
          </cell>
          <cell r="C559" t="str">
            <v>Địa chất-Cơ đất-Nền móng</v>
          </cell>
          <cell r="D559">
            <v>3</v>
          </cell>
        </row>
        <row r="560">
          <cell r="B560" t="str">
            <v>092060</v>
          </cell>
          <cell r="C560" t="str">
            <v>Thực tập địa chất</v>
          </cell>
          <cell r="D560">
            <v>1</v>
          </cell>
        </row>
        <row r="561">
          <cell r="B561" t="str">
            <v>092070</v>
          </cell>
          <cell r="C561" t="str">
            <v>Cơ học đất</v>
          </cell>
          <cell r="D561">
            <v>3</v>
          </cell>
        </row>
        <row r="562">
          <cell r="B562" t="str">
            <v>092080</v>
          </cell>
          <cell r="C562" t="str">
            <v>Thí nghiệm Cơ học đất</v>
          </cell>
          <cell r="D562">
            <v>1</v>
          </cell>
        </row>
        <row r="563">
          <cell r="B563" t="str">
            <v>092090</v>
          </cell>
          <cell r="C563" t="str">
            <v>Kết cấu bê tông cốt thép</v>
          </cell>
          <cell r="D563">
            <v>3</v>
          </cell>
        </row>
        <row r="564">
          <cell r="B564" t="str">
            <v>092091</v>
          </cell>
          <cell r="C564" t="str">
            <v>Kết cấu bê tông cốt thép</v>
          </cell>
          <cell r="D564">
            <v>2</v>
          </cell>
        </row>
        <row r="565">
          <cell r="B565" t="str">
            <v>092100</v>
          </cell>
          <cell r="C565" t="str">
            <v>ĐAMH Kết cấu bê tông cốt thép</v>
          </cell>
          <cell r="D565">
            <v>1</v>
          </cell>
        </row>
        <row r="566">
          <cell r="B566" t="str">
            <v>092110</v>
          </cell>
          <cell r="C566" t="str">
            <v>Nền và móng</v>
          </cell>
          <cell r="D566">
            <v>3</v>
          </cell>
        </row>
        <row r="567">
          <cell r="B567" t="str">
            <v>092111</v>
          </cell>
          <cell r="C567" t="str">
            <v>Nền và móng</v>
          </cell>
          <cell r="D567">
            <v>2</v>
          </cell>
        </row>
        <row r="568">
          <cell r="B568" t="str">
            <v>092120</v>
          </cell>
          <cell r="C568" t="str">
            <v>ĐAMH Nền và móng</v>
          </cell>
          <cell r="D568">
            <v>1</v>
          </cell>
        </row>
        <row r="569">
          <cell r="B569" t="str">
            <v>092130</v>
          </cell>
          <cell r="C569" t="str">
            <v>Kiến trúc</v>
          </cell>
          <cell r="D569">
            <v>2</v>
          </cell>
        </row>
        <row r="570">
          <cell r="B570" t="str">
            <v>092140</v>
          </cell>
          <cell r="C570" t="str">
            <v>Kết cấu thép</v>
          </cell>
          <cell r="D570">
            <v>3</v>
          </cell>
        </row>
        <row r="571">
          <cell r="B571" t="str">
            <v>092141</v>
          </cell>
          <cell r="C571" t="str">
            <v>Kết cấu thép</v>
          </cell>
          <cell r="D571">
            <v>2</v>
          </cell>
        </row>
        <row r="572">
          <cell r="B572" t="str">
            <v>092150</v>
          </cell>
          <cell r="C572" t="str">
            <v>Tin học ứng dụng 1</v>
          </cell>
          <cell r="D572">
            <v>2</v>
          </cell>
        </row>
        <row r="573">
          <cell r="B573" t="str">
            <v>092160</v>
          </cell>
          <cell r="C573" t="str">
            <v>Tin học ứng dụng 2</v>
          </cell>
          <cell r="D573">
            <v>2</v>
          </cell>
        </row>
        <row r="574">
          <cell r="B574" t="str">
            <v>092170</v>
          </cell>
          <cell r="C574" t="str">
            <v>Động lực học công trình</v>
          </cell>
          <cell r="D574">
            <v>2</v>
          </cell>
        </row>
        <row r="575">
          <cell r="B575" t="str">
            <v>092180</v>
          </cell>
          <cell r="C575" t="str">
            <v>Môi trường trong xây dựng</v>
          </cell>
          <cell r="D575">
            <v>2</v>
          </cell>
        </row>
        <row r="576">
          <cell r="B576" t="str">
            <v>092190</v>
          </cell>
          <cell r="C576" t="str">
            <v>Thủy văn công trình</v>
          </cell>
          <cell r="D576">
            <v>2</v>
          </cell>
        </row>
        <row r="577">
          <cell r="B577" t="str">
            <v>092191</v>
          </cell>
          <cell r="C577" t="str">
            <v>Thủy văn công trình</v>
          </cell>
          <cell r="D577">
            <v>2</v>
          </cell>
        </row>
        <row r="578">
          <cell r="B578" t="str">
            <v>092200</v>
          </cell>
          <cell r="C578" t="str">
            <v>Thực tập Thủy văn</v>
          </cell>
          <cell r="D578">
            <v>1</v>
          </cell>
        </row>
        <row r="579">
          <cell r="B579" t="str">
            <v>092210</v>
          </cell>
          <cell r="C579" t="str">
            <v>Động lực học sông biển</v>
          </cell>
          <cell r="D579">
            <v>2</v>
          </cell>
        </row>
        <row r="580">
          <cell r="B580" t="str">
            <v>092220</v>
          </cell>
          <cell r="C580" t="str">
            <v>Công trình trên đất yếu</v>
          </cell>
          <cell r="D580">
            <v>2</v>
          </cell>
        </row>
        <row r="581">
          <cell r="B581" t="str">
            <v>092230</v>
          </cell>
          <cell r="C581" t="str">
            <v>Thi công cơ bản &amp; AT lao động</v>
          </cell>
          <cell r="D581">
            <v>2</v>
          </cell>
        </row>
        <row r="582">
          <cell r="B582" t="str">
            <v>092231</v>
          </cell>
          <cell r="C582" t="str">
            <v>Thi công cơ bản</v>
          </cell>
          <cell r="D582">
            <v>2</v>
          </cell>
        </row>
        <row r="583">
          <cell r="B583" t="str">
            <v>092232</v>
          </cell>
          <cell r="C583" t="str">
            <v>CT cảng trên nền đất yếu</v>
          </cell>
          <cell r="D583">
            <v>2</v>
          </cell>
        </row>
        <row r="584">
          <cell r="B584" t="str">
            <v>092240</v>
          </cell>
          <cell r="C584" t="str">
            <v>Luật xây dựng</v>
          </cell>
          <cell r="D584">
            <v>2</v>
          </cell>
        </row>
        <row r="585">
          <cell r="B585" t="str">
            <v>092241</v>
          </cell>
          <cell r="C585" t="str">
            <v>Luật X.dựng &amp; Luật giao thông</v>
          </cell>
          <cell r="D585">
            <v>2</v>
          </cell>
        </row>
        <row r="586">
          <cell r="B586" t="str">
            <v>092250</v>
          </cell>
          <cell r="C586" t="str">
            <v>Địa kĩ thuật</v>
          </cell>
          <cell r="D586">
            <v>4</v>
          </cell>
        </row>
        <row r="587">
          <cell r="B587" t="str">
            <v>092251</v>
          </cell>
          <cell r="C587" t="str">
            <v>Địa chất-Cơ đất-Nền móng</v>
          </cell>
          <cell r="D587">
            <v>3</v>
          </cell>
        </row>
        <row r="588">
          <cell r="B588" t="str">
            <v>093010</v>
          </cell>
          <cell r="C588" t="str">
            <v>Qui hoạch cảng</v>
          </cell>
          <cell r="D588">
            <v>3</v>
          </cell>
        </row>
        <row r="589">
          <cell r="B589" t="str">
            <v>093013</v>
          </cell>
          <cell r="C589" t="str">
            <v>Thủy văn-Công trình cảng</v>
          </cell>
          <cell r="D589">
            <v>2</v>
          </cell>
        </row>
        <row r="590">
          <cell r="B590" t="str">
            <v>093020</v>
          </cell>
          <cell r="C590" t="str">
            <v>ĐAMH Qui hoạch cảng</v>
          </cell>
          <cell r="D590">
            <v>1</v>
          </cell>
        </row>
        <row r="591">
          <cell r="B591" t="str">
            <v>093030</v>
          </cell>
          <cell r="C591" t="str">
            <v>Công trình bến cảng 1</v>
          </cell>
          <cell r="D591">
            <v>2</v>
          </cell>
        </row>
        <row r="592">
          <cell r="B592" t="str">
            <v>093031</v>
          </cell>
          <cell r="C592" t="str">
            <v>Thiết kế cảng,đê chắn sóng</v>
          </cell>
          <cell r="D592">
            <v>3</v>
          </cell>
        </row>
        <row r="593">
          <cell r="B593" t="str">
            <v>093032</v>
          </cell>
          <cell r="C593" t="str">
            <v>ĐA T. kế cảng,đê chắn sóng</v>
          </cell>
          <cell r="D593">
            <v>1</v>
          </cell>
        </row>
        <row r="594">
          <cell r="B594" t="str">
            <v>093040</v>
          </cell>
          <cell r="C594" t="str">
            <v>ĐAMH Công trình bến cảng 1</v>
          </cell>
          <cell r="D594">
            <v>1</v>
          </cell>
        </row>
        <row r="595">
          <cell r="B595" t="str">
            <v>093050</v>
          </cell>
          <cell r="C595" t="str">
            <v>CT thủy công trong NM đóng tàu</v>
          </cell>
          <cell r="D595">
            <v>2</v>
          </cell>
        </row>
        <row r="596">
          <cell r="B596" t="str">
            <v>093060</v>
          </cell>
          <cell r="C596" t="str">
            <v>ĐAMH CT thủy công trong NMDT</v>
          </cell>
          <cell r="D596">
            <v>1</v>
          </cell>
        </row>
        <row r="597">
          <cell r="B597" t="str">
            <v>093070</v>
          </cell>
          <cell r="C597" t="str">
            <v>Công trình thủy lợi</v>
          </cell>
          <cell r="D597">
            <v>2</v>
          </cell>
        </row>
        <row r="598">
          <cell r="B598" t="str">
            <v>093080</v>
          </cell>
          <cell r="C598" t="str">
            <v>CT bảo vệ bờ và chắn sóng</v>
          </cell>
          <cell r="D598">
            <v>2</v>
          </cell>
        </row>
        <row r="599">
          <cell r="B599" t="str">
            <v>093090</v>
          </cell>
          <cell r="C599" t="str">
            <v>Công trình biển cố định</v>
          </cell>
          <cell r="D599">
            <v>2</v>
          </cell>
        </row>
        <row r="600">
          <cell r="B600" t="str">
            <v>093100</v>
          </cell>
          <cell r="C600" t="str">
            <v>Công trình bến cảng 2</v>
          </cell>
          <cell r="D600">
            <v>2</v>
          </cell>
        </row>
        <row r="601">
          <cell r="B601" t="str">
            <v>093110</v>
          </cell>
          <cell r="C601" t="str">
            <v>ĐAMH Công trình bến cảng 2</v>
          </cell>
          <cell r="D601">
            <v>1</v>
          </cell>
        </row>
        <row r="602">
          <cell r="B602" t="str">
            <v>093120</v>
          </cell>
          <cell r="C602" t="str">
            <v>Chỉnh trị sông-Âu tàu</v>
          </cell>
          <cell r="D602">
            <v>2</v>
          </cell>
        </row>
        <row r="603">
          <cell r="B603" t="str">
            <v>093130</v>
          </cell>
          <cell r="C603" t="str">
            <v>ĐAMH Chỉnh trị sông-Âu tàu</v>
          </cell>
          <cell r="D603">
            <v>1</v>
          </cell>
        </row>
        <row r="604">
          <cell r="B604" t="str">
            <v>093140</v>
          </cell>
          <cell r="C604" t="str">
            <v>Thi công CM và AT lao động</v>
          </cell>
          <cell r="D604">
            <v>2</v>
          </cell>
        </row>
        <row r="605">
          <cell r="B605" t="str">
            <v>093150</v>
          </cell>
          <cell r="C605" t="str">
            <v>ĐA Thi công CM và An toàn LĐ</v>
          </cell>
          <cell r="D605">
            <v>1</v>
          </cell>
        </row>
        <row r="606">
          <cell r="B606" t="str">
            <v>093161</v>
          </cell>
          <cell r="C606" t="str">
            <v>TTTK CT BC theo các TT G.hạn</v>
          </cell>
          <cell r="D606">
            <v>1</v>
          </cell>
        </row>
        <row r="607">
          <cell r="B607" t="str">
            <v>093162</v>
          </cell>
          <cell r="C607" t="str">
            <v>TTTK móng cọc trong CT B.cảng</v>
          </cell>
          <cell r="D607">
            <v>1</v>
          </cell>
        </row>
        <row r="608">
          <cell r="B608" t="str">
            <v>093163</v>
          </cell>
          <cell r="C608" t="str">
            <v>CSTKTT động đất cho CT B.cảng</v>
          </cell>
          <cell r="D608">
            <v>1</v>
          </cell>
        </row>
        <row r="609">
          <cell r="B609" t="str">
            <v>093164</v>
          </cell>
          <cell r="C609" t="str">
            <v>TT kết cấu trên nền đàn hồi</v>
          </cell>
          <cell r="D609">
            <v>1</v>
          </cell>
        </row>
        <row r="610">
          <cell r="B610" t="str">
            <v>093171</v>
          </cell>
          <cell r="C610" t="str">
            <v>TB đệm tàu, neo tàu</v>
          </cell>
          <cell r="D610">
            <v>1</v>
          </cell>
        </row>
        <row r="611">
          <cell r="B611" t="str">
            <v>093172</v>
          </cell>
          <cell r="C611" t="str">
            <v>XĐ QM KT các BP CY trong cảng</v>
          </cell>
          <cell r="D611">
            <v>1</v>
          </cell>
        </row>
        <row r="612">
          <cell r="B612" t="str">
            <v>093173</v>
          </cell>
          <cell r="C612" t="str">
            <v>KC BTCT dự ứng lực</v>
          </cell>
          <cell r="D612">
            <v>1</v>
          </cell>
        </row>
        <row r="613">
          <cell r="B613" t="str">
            <v>093174</v>
          </cell>
          <cell r="C613" t="str">
            <v>Phương pháp phần tử hữu hạn</v>
          </cell>
          <cell r="D613">
            <v>1</v>
          </cell>
        </row>
        <row r="614">
          <cell r="B614" t="str">
            <v>093190</v>
          </cell>
          <cell r="C614" t="str">
            <v>Thực tập tốt nghiệp</v>
          </cell>
          <cell r="D614">
            <v>3</v>
          </cell>
        </row>
        <row r="615">
          <cell r="B615" t="str">
            <v>093200</v>
          </cell>
          <cell r="C615" t="str">
            <v>Làm Luận văn/Thi tốt nghiệp</v>
          </cell>
          <cell r="D615">
            <v>10</v>
          </cell>
        </row>
        <row r="616">
          <cell r="B616" t="str">
            <v>093210</v>
          </cell>
          <cell r="C616" t="str">
            <v>Thực tập công nhân</v>
          </cell>
          <cell r="D616">
            <v>1</v>
          </cell>
        </row>
        <row r="617">
          <cell r="B617" t="str">
            <v>093310</v>
          </cell>
          <cell r="C617" t="str">
            <v>Công trình đường thủy</v>
          </cell>
          <cell r="D617">
            <v>2</v>
          </cell>
        </row>
        <row r="618">
          <cell r="B618" t="str">
            <v>093320</v>
          </cell>
          <cell r="C618" t="str">
            <v>Trắc địa cao cấp bản đồ</v>
          </cell>
          <cell r="D618">
            <v>3</v>
          </cell>
        </row>
        <row r="619">
          <cell r="B619" t="str">
            <v>093321</v>
          </cell>
          <cell r="C619" t="str">
            <v>ĐA Trắc địa cao cấp bản đồ</v>
          </cell>
          <cell r="D619">
            <v>1</v>
          </cell>
        </row>
        <row r="620">
          <cell r="B620" t="str">
            <v>093330</v>
          </cell>
          <cell r="C620" t="str">
            <v>Công trình cảng</v>
          </cell>
          <cell r="D620">
            <v>3</v>
          </cell>
        </row>
        <row r="621">
          <cell r="B621" t="str">
            <v>093331</v>
          </cell>
          <cell r="C621" t="str">
            <v>ĐA công trình cảng</v>
          </cell>
          <cell r="D621">
            <v>1</v>
          </cell>
        </row>
        <row r="622">
          <cell r="B622" t="str">
            <v>093340</v>
          </cell>
          <cell r="C622" t="str">
            <v>Công trình báo hiệu đường thủy</v>
          </cell>
          <cell r="D622">
            <v>2</v>
          </cell>
        </row>
        <row r="623">
          <cell r="B623" t="str">
            <v>093350</v>
          </cell>
          <cell r="C623" t="str">
            <v>Đo đạc và lập bản đồ biển</v>
          </cell>
          <cell r="D623">
            <v>3</v>
          </cell>
        </row>
        <row r="624">
          <cell r="B624" t="str">
            <v>093351</v>
          </cell>
          <cell r="C624" t="str">
            <v>ĐA Đo đạc và lập bản đồ biển</v>
          </cell>
          <cell r="D624">
            <v>1</v>
          </cell>
        </row>
        <row r="625">
          <cell r="B625" t="str">
            <v>093352</v>
          </cell>
          <cell r="C625" t="str">
            <v>TT Đo đạc và lập bản đồ biển</v>
          </cell>
          <cell r="D625">
            <v>1</v>
          </cell>
        </row>
        <row r="626">
          <cell r="B626" t="str">
            <v>093370</v>
          </cell>
          <cell r="C626" t="str">
            <v>Bể cảng - Đê chắn sóng</v>
          </cell>
          <cell r="D626">
            <v>2</v>
          </cell>
        </row>
        <row r="627">
          <cell r="B627" t="str">
            <v>093371</v>
          </cell>
          <cell r="C627" t="str">
            <v>ĐA Bể cảng - Đê chắn sóng</v>
          </cell>
          <cell r="D627">
            <v>1</v>
          </cell>
        </row>
        <row r="628">
          <cell r="B628" t="str">
            <v>093380</v>
          </cell>
          <cell r="C628" t="str">
            <v>Thi công chuyên môn</v>
          </cell>
          <cell r="D628">
            <v>3</v>
          </cell>
        </row>
        <row r="629">
          <cell r="B629" t="str">
            <v>093381</v>
          </cell>
          <cell r="C629" t="str">
            <v>ĐA Thi công chuyên môn</v>
          </cell>
          <cell r="D629">
            <v>1</v>
          </cell>
        </row>
        <row r="630">
          <cell r="B630" t="str">
            <v>093390</v>
          </cell>
          <cell r="C630" t="str">
            <v>Thiết kế luồng và HT báo hiệu</v>
          </cell>
          <cell r="D630">
            <v>3</v>
          </cell>
        </row>
        <row r="631">
          <cell r="B631" t="str">
            <v>093391</v>
          </cell>
          <cell r="C631" t="str">
            <v>ĐA TK luồng và HT báo hiệu</v>
          </cell>
          <cell r="D631">
            <v>1</v>
          </cell>
        </row>
        <row r="632">
          <cell r="B632" t="str">
            <v>093392</v>
          </cell>
          <cell r="C632" t="str">
            <v>Thiết kế luồng và HT báo hiệu</v>
          </cell>
          <cell r="D632">
            <v>2</v>
          </cell>
        </row>
        <row r="633">
          <cell r="B633" t="str">
            <v>093410</v>
          </cell>
          <cell r="C633" t="str">
            <v>Sai số đo đạc</v>
          </cell>
          <cell r="D633">
            <v>1</v>
          </cell>
        </row>
        <row r="634">
          <cell r="B634" t="str">
            <v>093420</v>
          </cell>
          <cell r="C634" t="str">
            <v>Chuyên đề tự chọn 1</v>
          </cell>
          <cell r="D634">
            <v>1</v>
          </cell>
        </row>
        <row r="635">
          <cell r="B635" t="str">
            <v>093430</v>
          </cell>
          <cell r="C635" t="str">
            <v>Chuyên đề tự chọn 2</v>
          </cell>
          <cell r="D635">
            <v>1</v>
          </cell>
        </row>
        <row r="636">
          <cell r="B636" t="str">
            <v>093440</v>
          </cell>
          <cell r="C636" t="str">
            <v>Môi trường trong xây dựng</v>
          </cell>
          <cell r="D636">
            <v>1</v>
          </cell>
        </row>
        <row r="637">
          <cell r="B637" t="str">
            <v>093450</v>
          </cell>
          <cell r="C637" t="str">
            <v>Công trình chống sa bồI</v>
          </cell>
          <cell r="D637">
            <v>2</v>
          </cell>
        </row>
        <row r="638">
          <cell r="B638" t="str">
            <v>093460</v>
          </cell>
          <cell r="C638" t="str">
            <v>Thực tập tốt nghiệp</v>
          </cell>
          <cell r="D638">
            <v>3</v>
          </cell>
        </row>
        <row r="639">
          <cell r="B639" t="str">
            <v>093470</v>
          </cell>
          <cell r="C639" t="str">
            <v>Luận văn tốt nghiệp</v>
          </cell>
          <cell r="D639">
            <v>10</v>
          </cell>
        </row>
        <row r="640">
          <cell r="B640" t="str">
            <v>094011</v>
          </cell>
          <cell r="C640" t="str">
            <v>Thiết kế đường Ô tô 1</v>
          </cell>
          <cell r="D640">
            <v>3</v>
          </cell>
        </row>
        <row r="641">
          <cell r="B641" t="str">
            <v>094012</v>
          </cell>
          <cell r="C641" t="str">
            <v>Thiết kế đường Ô tô 2</v>
          </cell>
          <cell r="D641">
            <v>2</v>
          </cell>
        </row>
        <row r="642">
          <cell r="B642" t="str">
            <v>094013</v>
          </cell>
          <cell r="C642" t="str">
            <v>ĐAMH Thiết kế đường Ô tô</v>
          </cell>
          <cell r="D642">
            <v>1</v>
          </cell>
        </row>
        <row r="643">
          <cell r="B643" t="str">
            <v>094014</v>
          </cell>
          <cell r="C643" t="str">
            <v>Thiết kế đường Ô tô</v>
          </cell>
          <cell r="D643">
            <v>4</v>
          </cell>
        </row>
        <row r="644">
          <cell r="B644" t="str">
            <v>094020</v>
          </cell>
          <cell r="C644" t="str">
            <v>Thiết kế cầu bê tông cốt thép</v>
          </cell>
          <cell r="D644">
            <v>4</v>
          </cell>
        </row>
        <row r="645">
          <cell r="B645" t="str">
            <v>094021</v>
          </cell>
          <cell r="C645" t="str">
            <v>ĐAMH Thiết kế cầu bê tông</v>
          </cell>
          <cell r="D645">
            <v>1</v>
          </cell>
        </row>
        <row r="646">
          <cell r="B646" t="str">
            <v>094022</v>
          </cell>
          <cell r="C646" t="str">
            <v>Thiết kế cầu bê tông cốt thép</v>
          </cell>
          <cell r="D646">
            <v>3</v>
          </cell>
        </row>
        <row r="647">
          <cell r="B647" t="str">
            <v>094030</v>
          </cell>
          <cell r="C647" t="str">
            <v>Thiết kế cầu thép</v>
          </cell>
          <cell r="D647">
            <v>3</v>
          </cell>
        </row>
        <row r="648">
          <cell r="B648" t="str">
            <v>094031</v>
          </cell>
          <cell r="C648" t="str">
            <v>ĐAMH Thiết kế cầu thép</v>
          </cell>
          <cell r="D648">
            <v>1</v>
          </cell>
        </row>
        <row r="649">
          <cell r="B649" t="str">
            <v>094040</v>
          </cell>
          <cell r="C649" t="str">
            <v>Mố trụ cầu</v>
          </cell>
          <cell r="D649">
            <v>2</v>
          </cell>
        </row>
        <row r="650">
          <cell r="B650" t="str">
            <v>094050</v>
          </cell>
          <cell r="C650" t="str">
            <v>Đường TP và QH giao thông</v>
          </cell>
          <cell r="D650">
            <v>2</v>
          </cell>
        </row>
        <row r="651">
          <cell r="B651" t="str">
            <v>094070</v>
          </cell>
          <cell r="C651" t="str">
            <v>Thi công cầu</v>
          </cell>
          <cell r="D651">
            <v>4</v>
          </cell>
        </row>
        <row r="652">
          <cell r="B652" t="str">
            <v>094071</v>
          </cell>
          <cell r="C652" t="str">
            <v>ĐAMH Thi công cầu</v>
          </cell>
          <cell r="D652">
            <v>1</v>
          </cell>
        </row>
        <row r="653">
          <cell r="B653" t="str">
            <v>094074</v>
          </cell>
          <cell r="C653" t="str">
            <v>Thi công cầu</v>
          </cell>
          <cell r="D653">
            <v>3</v>
          </cell>
        </row>
        <row r="654">
          <cell r="B654" t="str">
            <v>094080</v>
          </cell>
          <cell r="C654" t="str">
            <v>Xây dựng đường Ô tô</v>
          </cell>
          <cell r="D654">
            <v>5</v>
          </cell>
        </row>
        <row r="655">
          <cell r="B655" t="str">
            <v>094081</v>
          </cell>
          <cell r="C655" t="str">
            <v>ĐAMH Xây dựng đường Ô tô</v>
          </cell>
          <cell r="D655">
            <v>1</v>
          </cell>
        </row>
        <row r="656">
          <cell r="B656" t="str">
            <v>094082</v>
          </cell>
          <cell r="C656" t="str">
            <v>Xây dựng đường Ô tô</v>
          </cell>
          <cell r="D656">
            <v>3</v>
          </cell>
        </row>
        <row r="657">
          <cell r="B657" t="str">
            <v>094100</v>
          </cell>
          <cell r="C657" t="str">
            <v>Khai thác kiểm định cầu</v>
          </cell>
          <cell r="D657">
            <v>2</v>
          </cell>
        </row>
        <row r="658">
          <cell r="B658" t="str">
            <v>094110</v>
          </cell>
          <cell r="C658" t="str">
            <v>Khai thác kiểm định đường</v>
          </cell>
          <cell r="D658">
            <v>2</v>
          </cell>
        </row>
        <row r="659">
          <cell r="B659" t="str">
            <v>094120</v>
          </cell>
          <cell r="C659" t="str">
            <v>Thực tập công nhân</v>
          </cell>
          <cell r="D659">
            <v>2</v>
          </cell>
        </row>
        <row r="660">
          <cell r="B660" t="str">
            <v>094121</v>
          </cell>
          <cell r="C660" t="str">
            <v>Tin học ƯD chuyên ngành cầu</v>
          </cell>
          <cell r="D660">
            <v>2</v>
          </cell>
        </row>
        <row r="661">
          <cell r="B661" t="str">
            <v>094122</v>
          </cell>
          <cell r="C661" t="str">
            <v>Tin học ƯD chuyên ngành đường</v>
          </cell>
          <cell r="D661">
            <v>2</v>
          </cell>
        </row>
        <row r="662">
          <cell r="B662" t="str">
            <v>094130</v>
          </cell>
          <cell r="C662" t="str">
            <v>Mĩ học cầu đường</v>
          </cell>
          <cell r="D662">
            <v>1</v>
          </cell>
        </row>
        <row r="663">
          <cell r="B663" t="str">
            <v>094131</v>
          </cell>
          <cell r="C663" t="str">
            <v>Kết cấu cầu nâng cao</v>
          </cell>
          <cell r="D663">
            <v>1</v>
          </cell>
        </row>
        <row r="664">
          <cell r="B664" t="str">
            <v>094132</v>
          </cell>
          <cell r="C664" t="str">
            <v>Công nghệ thi công cầu</v>
          </cell>
          <cell r="D664">
            <v>1</v>
          </cell>
        </row>
        <row r="665">
          <cell r="B665" t="str">
            <v>094133</v>
          </cell>
          <cell r="C665" t="str">
            <v>Chuyên đề kiểm định cầu</v>
          </cell>
          <cell r="D665">
            <v>1</v>
          </cell>
        </row>
        <row r="666">
          <cell r="B666" t="str">
            <v>094134</v>
          </cell>
          <cell r="C666" t="str">
            <v>Chuyên đề đất yếu</v>
          </cell>
          <cell r="D666">
            <v>1</v>
          </cell>
        </row>
        <row r="667">
          <cell r="B667" t="str">
            <v>094135</v>
          </cell>
          <cell r="C667" t="str">
            <v>Chuyên đề vật liệu mới</v>
          </cell>
          <cell r="D667">
            <v>1</v>
          </cell>
        </row>
        <row r="668">
          <cell r="B668" t="str">
            <v>094136</v>
          </cell>
          <cell r="C668" t="str">
            <v>Chuyên đề nút giao thông</v>
          </cell>
          <cell r="D668">
            <v>1</v>
          </cell>
        </row>
        <row r="669">
          <cell r="B669" t="str">
            <v>094137</v>
          </cell>
          <cell r="C669" t="str">
            <v>Thiết kế đường hiện đại</v>
          </cell>
          <cell r="D669">
            <v>1</v>
          </cell>
        </row>
        <row r="670">
          <cell r="B670" t="str">
            <v>094138</v>
          </cell>
          <cell r="C670" t="str">
            <v>Chuyên đề kiểm định đường</v>
          </cell>
          <cell r="D670">
            <v>1</v>
          </cell>
        </row>
        <row r="671">
          <cell r="B671" t="str">
            <v>094139</v>
          </cell>
          <cell r="C671" t="str">
            <v>Chuyên đề động lực học</v>
          </cell>
          <cell r="D671">
            <v>1</v>
          </cell>
        </row>
        <row r="672">
          <cell r="B672" t="str">
            <v>094140</v>
          </cell>
          <cell r="C672" t="str">
            <v>Thực tập tốt nghiệp</v>
          </cell>
          <cell r="D672">
            <v>3</v>
          </cell>
        </row>
        <row r="673">
          <cell r="B673" t="str">
            <v>094150</v>
          </cell>
          <cell r="C673" t="str">
            <v>Làm Luận văn/Thi tốt nghiệp</v>
          </cell>
          <cell r="D673">
            <v>10</v>
          </cell>
        </row>
        <row r="674">
          <cell r="B674" t="str">
            <v>094220</v>
          </cell>
          <cell r="C674" t="str">
            <v>Đường trên nền đất yếu</v>
          </cell>
          <cell r="D674">
            <v>2</v>
          </cell>
        </row>
        <row r="675">
          <cell r="B675" t="str">
            <v>094240</v>
          </cell>
          <cell r="C675" t="str">
            <v>Thực tập tốt nghiệp</v>
          </cell>
          <cell r="D675">
            <v>2</v>
          </cell>
        </row>
        <row r="676">
          <cell r="B676" t="str">
            <v>094250</v>
          </cell>
          <cell r="C676" t="str">
            <v>Luận văn tốt nghiệp</v>
          </cell>
          <cell r="D676">
            <v>7</v>
          </cell>
        </row>
        <row r="677">
          <cell r="B677" t="str">
            <v>094310</v>
          </cell>
          <cell r="C677" t="str">
            <v>Đường Ô tô</v>
          </cell>
          <cell r="D677">
            <v>3</v>
          </cell>
        </row>
        <row r="678">
          <cell r="B678" t="str">
            <v>094320</v>
          </cell>
          <cell r="C678" t="str">
            <v>Công trình nhân tạo</v>
          </cell>
          <cell r="D678">
            <v>3</v>
          </cell>
        </row>
        <row r="679">
          <cell r="B679" t="str">
            <v>094961</v>
          </cell>
          <cell r="C679" t="str">
            <v>Thiết kế đường sắt (hủy)</v>
          </cell>
          <cell r="D679">
            <v>2</v>
          </cell>
        </row>
        <row r="680">
          <cell r="B680" t="str">
            <v>094962</v>
          </cell>
          <cell r="C680" t="str">
            <v>Thiết kế cầu</v>
          </cell>
          <cell r="D680">
            <v>2</v>
          </cell>
        </row>
        <row r="681">
          <cell r="B681" t="str">
            <v>094963</v>
          </cell>
          <cell r="C681" t="str">
            <v>Đường đô thị</v>
          </cell>
          <cell r="D681">
            <v>2</v>
          </cell>
        </row>
        <row r="682">
          <cell r="B682" t="str">
            <v>094964</v>
          </cell>
          <cell r="C682" t="str">
            <v>Thiết kế đường bộ</v>
          </cell>
          <cell r="D682">
            <v>3</v>
          </cell>
        </row>
        <row r="683">
          <cell r="B683" t="str">
            <v>094965</v>
          </cell>
          <cell r="C683" t="str">
            <v>Đồ án Thiết kế đường bộ</v>
          </cell>
          <cell r="D683">
            <v>1</v>
          </cell>
        </row>
        <row r="684">
          <cell r="B684" t="str">
            <v>095001</v>
          </cell>
          <cell r="C684" t="str">
            <v>Kiến trúc 2</v>
          </cell>
          <cell r="D684">
            <v>2</v>
          </cell>
        </row>
        <row r="685">
          <cell r="B685" t="str">
            <v>095002</v>
          </cell>
          <cell r="C685" t="str">
            <v>ĐAMH kiến trúc</v>
          </cell>
          <cell r="D685">
            <v>1</v>
          </cell>
        </row>
        <row r="686">
          <cell r="B686" t="str">
            <v>095003</v>
          </cell>
          <cell r="C686" t="str">
            <v>Kết cấu bê tông cốt thép 2</v>
          </cell>
          <cell r="D686">
            <v>2</v>
          </cell>
        </row>
        <row r="687">
          <cell r="B687" t="str">
            <v>095004</v>
          </cell>
          <cell r="C687" t="str">
            <v>ĐAMH K.cấu bê tông cốt thép 2</v>
          </cell>
          <cell r="D687">
            <v>1</v>
          </cell>
        </row>
        <row r="688">
          <cell r="B688" t="str">
            <v>095005</v>
          </cell>
          <cell r="C688" t="str">
            <v>Kết cấu thép 2</v>
          </cell>
          <cell r="D688">
            <v>2</v>
          </cell>
        </row>
        <row r="689">
          <cell r="B689" t="str">
            <v>095006</v>
          </cell>
          <cell r="C689" t="str">
            <v>ĐAMH Kết cấu thép</v>
          </cell>
          <cell r="D689">
            <v>1</v>
          </cell>
        </row>
        <row r="690">
          <cell r="B690" t="str">
            <v>095007</v>
          </cell>
          <cell r="C690" t="str">
            <v>Cấp thoát nước</v>
          </cell>
          <cell r="D690">
            <v>2</v>
          </cell>
        </row>
        <row r="691">
          <cell r="B691" t="str">
            <v>095008</v>
          </cell>
          <cell r="C691" t="str">
            <v>Thực tập công nhân</v>
          </cell>
          <cell r="D691">
            <v>2</v>
          </cell>
        </row>
        <row r="692">
          <cell r="B692" t="str">
            <v>095009</v>
          </cell>
          <cell r="C692" t="str">
            <v>Kĩ thuật thi công và MXD</v>
          </cell>
          <cell r="D692">
            <v>3</v>
          </cell>
        </row>
        <row r="693">
          <cell r="B693" t="str">
            <v>095010</v>
          </cell>
          <cell r="C693" t="str">
            <v>ĐAMH thi công</v>
          </cell>
          <cell r="D693">
            <v>1</v>
          </cell>
        </row>
        <row r="694">
          <cell r="B694" t="str">
            <v>095011</v>
          </cell>
          <cell r="C694" t="str">
            <v>Kết cấu thép 3</v>
          </cell>
          <cell r="D694">
            <v>2</v>
          </cell>
        </row>
        <row r="695">
          <cell r="B695" t="str">
            <v>095012</v>
          </cell>
          <cell r="C695" t="str">
            <v>Nhà nhiều tầng</v>
          </cell>
          <cell r="D695">
            <v>2</v>
          </cell>
        </row>
        <row r="696">
          <cell r="B696" t="str">
            <v>095013</v>
          </cell>
          <cell r="C696" t="str">
            <v>Điện công trình</v>
          </cell>
          <cell r="D696">
            <v>2</v>
          </cell>
        </row>
        <row r="697">
          <cell r="B697" t="str">
            <v>095014</v>
          </cell>
          <cell r="C697" t="str">
            <v>Kết cấu bê tông cốt thép 3</v>
          </cell>
          <cell r="D697">
            <v>2</v>
          </cell>
        </row>
        <row r="698">
          <cell r="B698" t="str">
            <v>095015</v>
          </cell>
          <cell r="C698" t="str">
            <v>Tổ chức thi công và ATLĐ</v>
          </cell>
          <cell r="D698">
            <v>3</v>
          </cell>
        </row>
        <row r="699">
          <cell r="B699" t="str">
            <v>095017</v>
          </cell>
          <cell r="C699" t="str">
            <v>TK theo tiêu chuẩn nước ngoài</v>
          </cell>
          <cell r="D699">
            <v>2</v>
          </cell>
        </row>
        <row r="700">
          <cell r="B700" t="str">
            <v>095018</v>
          </cell>
          <cell r="C700" t="str">
            <v>Kĩ thuật thi công 2</v>
          </cell>
          <cell r="D700">
            <v>2</v>
          </cell>
        </row>
        <row r="701">
          <cell r="B701" t="str">
            <v>095019</v>
          </cell>
          <cell r="C701" t="str">
            <v>ƯD tin học trong thiết kế</v>
          </cell>
          <cell r="D701">
            <v>1</v>
          </cell>
        </row>
        <row r="702">
          <cell r="B702" t="str">
            <v>095020</v>
          </cell>
          <cell r="C702" t="str">
            <v>ƯD tin học trong thi công</v>
          </cell>
          <cell r="D702">
            <v>1</v>
          </cell>
        </row>
        <row r="703">
          <cell r="B703" t="str">
            <v>095021</v>
          </cell>
          <cell r="C703" t="str">
            <v>Quản lí dự án xây dựng</v>
          </cell>
          <cell r="D703">
            <v>2</v>
          </cell>
        </row>
        <row r="704">
          <cell r="B704" t="str">
            <v>095022</v>
          </cell>
          <cell r="C704" t="str">
            <v>TK CT chống gió &amp; động đất</v>
          </cell>
          <cell r="D704">
            <v>2</v>
          </cell>
        </row>
        <row r="705">
          <cell r="B705" t="str">
            <v>095023</v>
          </cell>
          <cell r="C705" t="str">
            <v>Thực tập tốt nghiệp</v>
          </cell>
          <cell r="D705">
            <v>3</v>
          </cell>
        </row>
        <row r="706">
          <cell r="B706" t="str">
            <v>095024</v>
          </cell>
          <cell r="C706" t="str">
            <v>Làm Luận văn/Thi tốt nghiệp</v>
          </cell>
          <cell r="D706">
            <v>10</v>
          </cell>
        </row>
        <row r="707">
          <cell r="B707" t="str">
            <v>095025</v>
          </cell>
          <cell r="C707" t="str">
            <v>B.tông cốt thép ứng suất trước</v>
          </cell>
          <cell r="D707">
            <v>2</v>
          </cell>
        </row>
        <row r="708">
          <cell r="B708" t="str">
            <v>095026</v>
          </cell>
          <cell r="C708" t="str">
            <v>Công trình giao thông</v>
          </cell>
          <cell r="D708">
            <v>3</v>
          </cell>
        </row>
        <row r="709">
          <cell r="B709" t="str">
            <v>095027</v>
          </cell>
          <cell r="C709" t="str">
            <v>Vật liệu mới</v>
          </cell>
          <cell r="D709">
            <v>2</v>
          </cell>
        </row>
        <row r="710">
          <cell r="B710" t="str">
            <v>095028</v>
          </cell>
          <cell r="C710" t="str">
            <v>Công trình trên nền đất yếu</v>
          </cell>
          <cell r="D710">
            <v>2</v>
          </cell>
        </row>
        <row r="711">
          <cell r="B711" t="str">
            <v>095030</v>
          </cell>
          <cell r="C711" t="str">
            <v>Đàn hồi ƯD &amp; các PP phần tử hh</v>
          </cell>
          <cell r="D711">
            <v>3</v>
          </cell>
        </row>
        <row r="712">
          <cell r="B712" t="str">
            <v>095032</v>
          </cell>
          <cell r="C712" t="str">
            <v>Tổ chức thi công</v>
          </cell>
          <cell r="D712">
            <v>2</v>
          </cell>
        </row>
        <row r="713">
          <cell r="B713" t="str">
            <v>095033</v>
          </cell>
          <cell r="C713" t="str">
            <v>An toàn lao động</v>
          </cell>
          <cell r="D713">
            <v>2</v>
          </cell>
        </row>
        <row r="714">
          <cell r="B714" t="str">
            <v>095034</v>
          </cell>
          <cell r="C714" t="str">
            <v>Thực tập kỹ thuật</v>
          </cell>
          <cell r="D714">
            <v>2</v>
          </cell>
        </row>
        <row r="715">
          <cell r="B715" t="str">
            <v>095035</v>
          </cell>
          <cell r="C715" t="str">
            <v>Ứng dụng tin học trong thiết kế</v>
          </cell>
          <cell r="D715">
            <v>2</v>
          </cell>
        </row>
        <row r="716">
          <cell r="B716" t="str">
            <v>095036</v>
          </cell>
          <cell r="C716" t="str">
            <v>Ứng dụng tin học trong quản lý XD</v>
          </cell>
          <cell r="D716">
            <v>2</v>
          </cell>
        </row>
        <row r="717">
          <cell r="B717" t="str">
            <v>095131</v>
          </cell>
          <cell r="C717" t="str">
            <v>Kiến trúc</v>
          </cell>
          <cell r="D717">
            <v>3</v>
          </cell>
        </row>
        <row r="718">
          <cell r="B718" t="str">
            <v>096010</v>
          </cell>
          <cell r="C718" t="str">
            <v>Toán tối ưu trong GTVT</v>
          </cell>
          <cell r="D718">
            <v>2</v>
          </cell>
        </row>
        <row r="719">
          <cell r="B719" t="str">
            <v>096020</v>
          </cell>
          <cell r="C719" t="str">
            <v>Đ tra KT và dự báo nhu cầu GT</v>
          </cell>
          <cell r="D719">
            <v>2</v>
          </cell>
        </row>
        <row r="720">
          <cell r="B720" t="str">
            <v>096030</v>
          </cell>
          <cell r="C720" t="str">
            <v>Môi trường trong Q. hoạch GTVT</v>
          </cell>
          <cell r="D720">
            <v>2</v>
          </cell>
        </row>
        <row r="721">
          <cell r="B721" t="str">
            <v>096031</v>
          </cell>
          <cell r="C721" t="str">
            <v>GIS viễn thám ứng dụng</v>
          </cell>
          <cell r="D721">
            <v>2</v>
          </cell>
        </row>
        <row r="722">
          <cell r="B722" t="str">
            <v>096040</v>
          </cell>
          <cell r="C722" t="str">
            <v>Quản lí dự án GTVT</v>
          </cell>
          <cell r="D722">
            <v>2</v>
          </cell>
        </row>
        <row r="723">
          <cell r="B723" t="str">
            <v>096050</v>
          </cell>
          <cell r="C723" t="str">
            <v>Qui hoạch m.lưới GT đường bộ</v>
          </cell>
          <cell r="D723">
            <v>3</v>
          </cell>
        </row>
        <row r="724">
          <cell r="B724" t="str">
            <v>096051</v>
          </cell>
          <cell r="C724" t="str">
            <v>ĐA Q.hoạch m.lưới GT đường bộ</v>
          </cell>
          <cell r="D724">
            <v>1</v>
          </cell>
        </row>
        <row r="725">
          <cell r="B725" t="str">
            <v>096070</v>
          </cell>
          <cell r="C725" t="str">
            <v>Qui hoạch đường thủy&amp; CSHT</v>
          </cell>
          <cell r="D725">
            <v>3</v>
          </cell>
        </row>
        <row r="726">
          <cell r="B726" t="str">
            <v>096071</v>
          </cell>
          <cell r="C726" t="str">
            <v>ĐA QH đường thủy&amp; CSHT</v>
          </cell>
          <cell r="D726">
            <v>1</v>
          </cell>
        </row>
        <row r="727">
          <cell r="B727" t="str">
            <v>096080</v>
          </cell>
          <cell r="C727" t="str">
            <v>Qui hoạch vùng</v>
          </cell>
          <cell r="D727">
            <v>2</v>
          </cell>
        </row>
        <row r="728">
          <cell r="B728" t="str">
            <v>096090</v>
          </cell>
          <cell r="C728" t="str">
            <v>Qui hoạch cảng</v>
          </cell>
          <cell r="D728">
            <v>3</v>
          </cell>
        </row>
        <row r="729">
          <cell r="B729" t="str">
            <v>096091</v>
          </cell>
          <cell r="C729" t="str">
            <v>Đồ án Qui hoạch cảng</v>
          </cell>
          <cell r="D729">
            <v>1</v>
          </cell>
        </row>
        <row r="730">
          <cell r="B730" t="str">
            <v>096100</v>
          </cell>
          <cell r="C730" t="str">
            <v>Chính sách giao thông</v>
          </cell>
          <cell r="D730">
            <v>2</v>
          </cell>
        </row>
        <row r="731">
          <cell r="B731" t="str">
            <v>096110</v>
          </cell>
          <cell r="C731" t="str">
            <v>Qui hoạch m.lưới đ.sắt-metro</v>
          </cell>
          <cell r="D731">
            <v>3</v>
          </cell>
        </row>
        <row r="732">
          <cell r="B732" t="str">
            <v>096111</v>
          </cell>
          <cell r="C732" t="str">
            <v>ĐA Q. hoạch m.lưới đ.sắt-metro</v>
          </cell>
          <cell r="D732">
            <v>1</v>
          </cell>
        </row>
        <row r="733">
          <cell r="B733" t="str">
            <v>096120</v>
          </cell>
          <cell r="C733" t="str">
            <v>Qui hoạch giao thông đô thị</v>
          </cell>
          <cell r="D733">
            <v>3</v>
          </cell>
        </row>
        <row r="734">
          <cell r="B734" t="str">
            <v>096121</v>
          </cell>
          <cell r="C734" t="str">
            <v>ĐA Qui hoạch giao thông đô thị</v>
          </cell>
          <cell r="D734">
            <v>1</v>
          </cell>
        </row>
        <row r="735">
          <cell r="B735" t="str">
            <v>096130</v>
          </cell>
          <cell r="C735" t="str">
            <v>Tham quan chuyên môn</v>
          </cell>
          <cell r="D735">
            <v>1</v>
          </cell>
        </row>
        <row r="736">
          <cell r="B736" t="str">
            <v>096140</v>
          </cell>
          <cell r="C736" t="str">
            <v>Qui hoạch sân bay</v>
          </cell>
          <cell r="D736">
            <v>3</v>
          </cell>
        </row>
        <row r="737">
          <cell r="B737" t="str">
            <v>096150</v>
          </cell>
          <cell r="C737" t="str">
            <v>Thực tập chuyên môn</v>
          </cell>
          <cell r="D737">
            <v>2</v>
          </cell>
        </row>
        <row r="738">
          <cell r="B738" t="str">
            <v>096160</v>
          </cell>
          <cell r="C738" t="str">
            <v>Qui hoạch đô thị</v>
          </cell>
          <cell r="D738">
            <v>2</v>
          </cell>
        </row>
        <row r="739">
          <cell r="B739" t="str">
            <v>096180</v>
          </cell>
          <cell r="C739" t="str">
            <v>Thực tập tốt nghiệp</v>
          </cell>
          <cell r="D739">
            <v>3</v>
          </cell>
        </row>
        <row r="740">
          <cell r="B740" t="str">
            <v>096190</v>
          </cell>
          <cell r="C740" t="str">
            <v>Làm Luận văn/Thi tốt nghiệp</v>
          </cell>
          <cell r="D740">
            <v>10</v>
          </cell>
        </row>
        <row r="741">
          <cell r="B741" t="str">
            <v>096230</v>
          </cell>
          <cell r="C741" t="str">
            <v>An toàn giao thông</v>
          </cell>
          <cell r="D741">
            <v>2</v>
          </cell>
        </row>
        <row r="742">
          <cell r="B742" t="str">
            <v>097011</v>
          </cell>
          <cell r="C742" t="str">
            <v>Khảo sát và TK đường sắt 1</v>
          </cell>
          <cell r="D742">
            <v>3</v>
          </cell>
        </row>
        <row r="743">
          <cell r="B743" t="str">
            <v>097012</v>
          </cell>
          <cell r="C743" t="str">
            <v>Khảo sát và TK đường sắt 2</v>
          </cell>
          <cell r="D743">
            <v>2</v>
          </cell>
        </row>
        <row r="744">
          <cell r="B744" t="str">
            <v>097013</v>
          </cell>
          <cell r="C744" t="str">
            <v>ĐAMH Thiết kế đường sắt</v>
          </cell>
          <cell r="D744">
            <v>1</v>
          </cell>
        </row>
        <row r="745">
          <cell r="B745" t="str">
            <v>097014</v>
          </cell>
          <cell r="C745" t="str">
            <v>Thiết kế đường sắt</v>
          </cell>
          <cell r="D745">
            <v>2</v>
          </cell>
        </row>
        <row r="746">
          <cell r="B746" t="str">
            <v>097020</v>
          </cell>
          <cell r="C746" t="str">
            <v>Thường thức đường sắt</v>
          </cell>
          <cell r="D746">
            <v>2</v>
          </cell>
        </row>
        <row r="747">
          <cell r="B747" t="str">
            <v>097030</v>
          </cell>
          <cell r="C747" t="str">
            <v>Kết cấu tầng trên đường sắt</v>
          </cell>
          <cell r="D747">
            <v>2</v>
          </cell>
        </row>
        <row r="748">
          <cell r="B748" t="str">
            <v>097031</v>
          </cell>
          <cell r="C748" t="str">
            <v>Kết cấu cầu nâng cao</v>
          </cell>
          <cell r="D748">
            <v>1</v>
          </cell>
        </row>
        <row r="749">
          <cell r="B749" t="str">
            <v>097032</v>
          </cell>
          <cell r="C749" t="str">
            <v>Công nghệ thi công cầu</v>
          </cell>
          <cell r="D749">
            <v>1</v>
          </cell>
        </row>
        <row r="750">
          <cell r="B750" t="str">
            <v>097040</v>
          </cell>
          <cell r="C750" t="str">
            <v>Hầm đường sắt và metro</v>
          </cell>
          <cell r="D750">
            <v>3</v>
          </cell>
        </row>
        <row r="751">
          <cell r="B751" t="str">
            <v>097041</v>
          </cell>
          <cell r="C751" t="str">
            <v>ĐAMH Hầm đường sắt và metro</v>
          </cell>
          <cell r="D751">
            <v>1</v>
          </cell>
        </row>
        <row r="752">
          <cell r="B752" t="str">
            <v>097050</v>
          </cell>
          <cell r="C752" t="str">
            <v>Thi công đường sắt</v>
          </cell>
          <cell r="D752">
            <v>4</v>
          </cell>
        </row>
        <row r="753">
          <cell r="B753" t="str">
            <v>097051</v>
          </cell>
          <cell r="C753" t="str">
            <v>ĐAMH Thi công đường sắt</v>
          </cell>
          <cell r="D753">
            <v>1</v>
          </cell>
        </row>
        <row r="754">
          <cell r="B754" t="str">
            <v>097060</v>
          </cell>
          <cell r="C754" t="str">
            <v>Thi công hầm và Metro</v>
          </cell>
          <cell r="D754">
            <v>3</v>
          </cell>
        </row>
        <row r="755">
          <cell r="B755" t="str">
            <v>097070</v>
          </cell>
          <cell r="C755" t="str">
            <v>Kĩ thuật sửa chữa đường sắt</v>
          </cell>
          <cell r="D755">
            <v>2</v>
          </cell>
        </row>
        <row r="756">
          <cell r="B756" t="str">
            <v>097080</v>
          </cell>
          <cell r="C756" t="str">
            <v>Thiết kế cầu thép</v>
          </cell>
          <cell r="D756">
            <v>4</v>
          </cell>
        </row>
        <row r="757">
          <cell r="B757" t="str">
            <v>097081</v>
          </cell>
          <cell r="C757" t="str">
            <v>TKMH Thiết kế cầu thép</v>
          </cell>
          <cell r="D757">
            <v>1</v>
          </cell>
        </row>
        <row r="758">
          <cell r="B758" t="str">
            <v>097090</v>
          </cell>
          <cell r="C758" t="str">
            <v>Thiết kế cầu bê tông cốt thép</v>
          </cell>
          <cell r="D758">
            <v>3</v>
          </cell>
        </row>
        <row r="759">
          <cell r="B759" t="str">
            <v>097091</v>
          </cell>
          <cell r="C759" t="str">
            <v>Thiết kế cầu bê tông cốt thép</v>
          </cell>
          <cell r="D759">
            <v>3</v>
          </cell>
        </row>
        <row r="760">
          <cell r="B760" t="str">
            <v>097110</v>
          </cell>
          <cell r="C760" t="str">
            <v>Thực tập công nhân</v>
          </cell>
          <cell r="D760">
            <v>2</v>
          </cell>
        </row>
        <row r="761">
          <cell r="B761" t="str">
            <v>097121</v>
          </cell>
          <cell r="C761" t="str">
            <v>Tin học ƯD chuyên ngành đ.sắt</v>
          </cell>
          <cell r="D761">
            <v>2</v>
          </cell>
        </row>
        <row r="762">
          <cell r="B762" t="str">
            <v>097122</v>
          </cell>
          <cell r="C762" t="str">
            <v>Tin học ƯD chuyên ngành hầm</v>
          </cell>
          <cell r="D762">
            <v>2</v>
          </cell>
        </row>
        <row r="763">
          <cell r="B763" t="str">
            <v>097130</v>
          </cell>
          <cell r="C763" t="str">
            <v>Mĩ học cầu đường</v>
          </cell>
          <cell r="D763">
            <v>1</v>
          </cell>
        </row>
        <row r="764">
          <cell r="B764" t="str">
            <v>097133</v>
          </cell>
          <cell r="C764" t="str">
            <v>Chuyên đề kiểm định cầu</v>
          </cell>
          <cell r="D764">
            <v>1</v>
          </cell>
        </row>
        <row r="765">
          <cell r="B765" t="str">
            <v>097134</v>
          </cell>
          <cell r="C765" t="str">
            <v>Chuyên đề đất yếu</v>
          </cell>
          <cell r="D765">
            <v>1</v>
          </cell>
        </row>
        <row r="766">
          <cell r="B766" t="str">
            <v>097135</v>
          </cell>
          <cell r="C766" t="str">
            <v>Chuyên đề vật liệu mới</v>
          </cell>
          <cell r="D766">
            <v>1</v>
          </cell>
        </row>
        <row r="767">
          <cell r="B767" t="str">
            <v>097136</v>
          </cell>
          <cell r="C767" t="str">
            <v>Chuyên đề hầm</v>
          </cell>
          <cell r="D767">
            <v>1</v>
          </cell>
        </row>
        <row r="768">
          <cell r="B768" t="str">
            <v>097137</v>
          </cell>
          <cell r="C768" t="str">
            <v>Chuyên đề nhà ga</v>
          </cell>
          <cell r="D768">
            <v>1</v>
          </cell>
        </row>
        <row r="769">
          <cell r="B769" t="str">
            <v>097138</v>
          </cell>
          <cell r="C769" t="str">
            <v>Chuyên đề động lực học</v>
          </cell>
          <cell r="D769">
            <v>1</v>
          </cell>
        </row>
        <row r="770">
          <cell r="B770" t="str">
            <v>097140</v>
          </cell>
          <cell r="C770" t="str">
            <v>Thực tập tốt nghiệp</v>
          </cell>
          <cell r="D770">
            <v>3</v>
          </cell>
        </row>
        <row r="771">
          <cell r="B771" t="str">
            <v>097150</v>
          </cell>
          <cell r="C771" t="str">
            <v>Làm Luận văn/Thi tốt nghiệp</v>
          </cell>
          <cell r="D771">
            <v>10</v>
          </cell>
        </row>
        <row r="772">
          <cell r="B772" t="str">
            <v>097191</v>
          </cell>
          <cell r="C772" t="str">
            <v>ĐAMH Thiết kế cầu BTCT</v>
          </cell>
          <cell r="D772">
            <v>1</v>
          </cell>
        </row>
        <row r="773">
          <cell r="B773" t="str">
            <v>121000</v>
          </cell>
          <cell r="C773" t="str">
            <v>Cơ sở dữ liệu</v>
          </cell>
          <cell r="D773">
            <v>3</v>
          </cell>
        </row>
        <row r="774">
          <cell r="B774" t="str">
            <v>121001</v>
          </cell>
          <cell r="C774" t="str">
            <v>Hệ thống web 1</v>
          </cell>
          <cell r="D774">
            <v>3</v>
          </cell>
        </row>
        <row r="775">
          <cell r="B775" t="str">
            <v>121002</v>
          </cell>
          <cell r="C775" t="str">
            <v>Thiết kế cơ sở dữ liệu</v>
          </cell>
          <cell r="D775">
            <v>3</v>
          </cell>
        </row>
        <row r="776">
          <cell r="B776" t="str">
            <v>121003</v>
          </cell>
          <cell r="C776" t="str">
            <v>Hệ quản trị cơ sở dữ liệu</v>
          </cell>
          <cell r="D776">
            <v>3</v>
          </cell>
        </row>
        <row r="777">
          <cell r="B777" t="str">
            <v>121004</v>
          </cell>
          <cell r="C777" t="str">
            <v>Hệ thống web 2</v>
          </cell>
          <cell r="D777">
            <v>3</v>
          </cell>
        </row>
        <row r="778">
          <cell r="B778" t="str">
            <v>121005</v>
          </cell>
          <cell r="C778" t="str">
            <v>Cơ sở dữ liệu XML</v>
          </cell>
          <cell r="D778">
            <v>3</v>
          </cell>
        </row>
        <row r="779">
          <cell r="B779" t="str">
            <v>121006</v>
          </cell>
          <cell r="C779" t="str">
            <v>HT CSDL phân tán và suy diễn</v>
          </cell>
          <cell r="D779">
            <v>3</v>
          </cell>
        </row>
        <row r="780">
          <cell r="B780" t="str">
            <v>121007</v>
          </cell>
          <cell r="C780" t="str">
            <v>Thực tập cơ bản HTTT</v>
          </cell>
          <cell r="D780">
            <v>2</v>
          </cell>
        </row>
        <row r="781">
          <cell r="B781" t="str">
            <v>121008</v>
          </cell>
          <cell r="C781" t="str">
            <v>Phân tích thiết kế hệ thống</v>
          </cell>
          <cell r="D781">
            <v>3</v>
          </cell>
        </row>
        <row r="782">
          <cell r="B782" t="str">
            <v>121009</v>
          </cell>
          <cell r="C782" t="str">
            <v>P.tích và thiết kế giải thuật</v>
          </cell>
          <cell r="D782">
            <v>3</v>
          </cell>
        </row>
        <row r="783">
          <cell r="B783" t="str">
            <v>121010</v>
          </cell>
          <cell r="C783" t="str">
            <v>Thực tập chuyên ngành HTTT</v>
          </cell>
          <cell r="D783">
            <v>2</v>
          </cell>
        </row>
        <row r="784">
          <cell r="B784" t="str">
            <v>121011</v>
          </cell>
          <cell r="C784" t="str">
            <v>Thực tập tốt nghiệp HTTT</v>
          </cell>
          <cell r="D784">
            <v>3</v>
          </cell>
        </row>
        <row r="785">
          <cell r="B785" t="str">
            <v>121012</v>
          </cell>
          <cell r="C785" t="str">
            <v>Luận văn/Thi tốt nghiệp</v>
          </cell>
          <cell r="D785">
            <v>10</v>
          </cell>
        </row>
        <row r="786">
          <cell r="B786" t="str">
            <v>121014</v>
          </cell>
          <cell r="C786" t="str">
            <v>Thực tập cơ bản</v>
          </cell>
          <cell r="D786">
            <v>2</v>
          </cell>
        </row>
        <row r="787">
          <cell r="B787" t="str">
            <v>121015</v>
          </cell>
          <cell r="C787" t="str">
            <v>Thực tập tốt nghiệp</v>
          </cell>
          <cell r="D787">
            <v>3</v>
          </cell>
        </row>
        <row r="788">
          <cell r="B788" t="str">
            <v>121016</v>
          </cell>
          <cell r="C788" t="str">
            <v>Thi tốt nghiệp</v>
          </cell>
          <cell r="D788">
            <v>5</v>
          </cell>
        </row>
        <row r="789">
          <cell r="B789" t="str">
            <v>121017</v>
          </cell>
          <cell r="C789" t="str">
            <v>Công nghệ web</v>
          </cell>
          <cell r="D789">
            <v>3</v>
          </cell>
        </row>
        <row r="790">
          <cell r="B790" t="str">
            <v>122000</v>
          </cell>
          <cell r="C790" t="str">
            <v>Tin học đại cương</v>
          </cell>
          <cell r="D790">
            <v>3</v>
          </cell>
        </row>
        <row r="791">
          <cell r="B791" t="str">
            <v>122001</v>
          </cell>
          <cell r="C791" t="str">
            <v>Kỹ thuật lập trình</v>
          </cell>
          <cell r="D791">
            <v>3</v>
          </cell>
        </row>
        <row r="792">
          <cell r="B792" t="str">
            <v>122002</v>
          </cell>
          <cell r="C792" t="str">
            <v>Toán rời rạc</v>
          </cell>
          <cell r="D792">
            <v>2</v>
          </cell>
        </row>
        <row r="793">
          <cell r="B793" t="str">
            <v>122003</v>
          </cell>
          <cell r="C793" t="str">
            <v>Lập trình hướng đối tượng</v>
          </cell>
          <cell r="D793">
            <v>3</v>
          </cell>
        </row>
        <row r="794">
          <cell r="B794" t="str">
            <v>122004</v>
          </cell>
          <cell r="C794" t="str">
            <v>Lí thuyết đồ thị</v>
          </cell>
          <cell r="D794">
            <v>2</v>
          </cell>
        </row>
        <row r="795">
          <cell r="B795" t="str">
            <v>122005</v>
          </cell>
          <cell r="C795" t="str">
            <v>Công nghệ phần mềm</v>
          </cell>
          <cell r="D795">
            <v>2</v>
          </cell>
        </row>
        <row r="796">
          <cell r="B796" t="str">
            <v>122006</v>
          </cell>
          <cell r="C796" t="str">
            <v>Cấu trúc dữ liệu và giải thuật</v>
          </cell>
          <cell r="D796">
            <v>3</v>
          </cell>
        </row>
        <row r="797">
          <cell r="B797" t="str">
            <v>122007</v>
          </cell>
          <cell r="C797" t="str">
            <v>Trí tuệ nhân tạo</v>
          </cell>
          <cell r="D797">
            <v>3</v>
          </cell>
        </row>
        <row r="798">
          <cell r="B798" t="str">
            <v>122008</v>
          </cell>
          <cell r="C798" t="str">
            <v>Kĩ thuật lập trình nâng cao</v>
          </cell>
          <cell r="D798">
            <v>3</v>
          </cell>
        </row>
        <row r="799">
          <cell r="B799" t="str">
            <v>122009</v>
          </cell>
          <cell r="C799" t="str">
            <v>Đồ họa máy tính</v>
          </cell>
          <cell r="D799">
            <v>3</v>
          </cell>
        </row>
        <row r="800">
          <cell r="B800" t="str">
            <v>122010</v>
          </cell>
          <cell r="C800" t="str">
            <v>XD phần mềm hướng đối tượng</v>
          </cell>
          <cell r="D800">
            <v>3</v>
          </cell>
        </row>
        <row r="801">
          <cell r="B801" t="str">
            <v>122011</v>
          </cell>
          <cell r="C801" t="str">
            <v>Kiểm chứng phần mềm</v>
          </cell>
          <cell r="D801">
            <v>3</v>
          </cell>
        </row>
        <row r="802">
          <cell r="B802" t="str">
            <v>122012</v>
          </cell>
          <cell r="C802" t="str">
            <v>Lập trình Multimedia</v>
          </cell>
          <cell r="D802">
            <v>3</v>
          </cell>
        </row>
        <row r="803">
          <cell r="B803" t="str">
            <v>122013</v>
          </cell>
          <cell r="C803" t="str">
            <v>Công nghệ phần mềm nâng cao</v>
          </cell>
          <cell r="D803">
            <v>3</v>
          </cell>
        </row>
        <row r="804">
          <cell r="B804" t="str">
            <v>122014</v>
          </cell>
          <cell r="C804" t="str">
            <v>Thực tập cơ bản CNPM</v>
          </cell>
          <cell r="D804">
            <v>2</v>
          </cell>
        </row>
        <row r="805">
          <cell r="B805" t="str">
            <v>122015</v>
          </cell>
          <cell r="C805" t="str">
            <v>Phần mềm mã nguồn mở</v>
          </cell>
          <cell r="D805">
            <v>3</v>
          </cell>
        </row>
        <row r="806">
          <cell r="B806" t="str">
            <v>122016</v>
          </cell>
          <cell r="C806" t="str">
            <v>Công cụ &amp; m/trường p/triển ph/mềm</v>
          </cell>
          <cell r="D806">
            <v>3</v>
          </cell>
        </row>
        <row r="807">
          <cell r="B807" t="str">
            <v>122017</v>
          </cell>
          <cell r="C807" t="str">
            <v>Công nghệ phần mềm nhúng</v>
          </cell>
          <cell r="D807">
            <v>3</v>
          </cell>
        </row>
        <row r="808">
          <cell r="B808" t="str">
            <v>122018</v>
          </cell>
          <cell r="C808" t="str">
            <v>Thực tập chuyên môn CNPM</v>
          </cell>
          <cell r="D808">
            <v>2</v>
          </cell>
        </row>
        <row r="809">
          <cell r="B809" t="str">
            <v>122019</v>
          </cell>
          <cell r="C809" t="str">
            <v>Thực tập tốt nghiệp CNPM</v>
          </cell>
          <cell r="D809">
            <v>3</v>
          </cell>
        </row>
        <row r="810">
          <cell r="B810" t="str">
            <v>122020</v>
          </cell>
          <cell r="C810" t="str">
            <v>Luận văn/Thi tốt nghiệp CNPM</v>
          </cell>
          <cell r="D810">
            <v>10</v>
          </cell>
        </row>
        <row r="811">
          <cell r="B811" t="str">
            <v>122022</v>
          </cell>
          <cell r="C811" t="str">
            <v>Tin học đại cương CNTT</v>
          </cell>
          <cell r="D811">
            <v>3</v>
          </cell>
        </row>
        <row r="812">
          <cell r="B812" t="str">
            <v>122023</v>
          </cell>
          <cell r="C812" t="str">
            <v>Tin học đại cương</v>
          </cell>
          <cell r="D812">
            <v>2</v>
          </cell>
        </row>
        <row r="813">
          <cell r="B813" t="str">
            <v>123000</v>
          </cell>
          <cell r="C813" t="str">
            <v>Kiến trúc máy tính</v>
          </cell>
          <cell r="D813">
            <v>2</v>
          </cell>
        </row>
        <row r="814">
          <cell r="B814" t="str">
            <v>123001</v>
          </cell>
          <cell r="C814" t="str">
            <v>Hệ điều hành</v>
          </cell>
          <cell r="D814">
            <v>2</v>
          </cell>
        </row>
        <row r="815">
          <cell r="B815" t="str">
            <v>123002</v>
          </cell>
          <cell r="C815" t="str">
            <v>Mạng máy tính</v>
          </cell>
          <cell r="D815">
            <v>3</v>
          </cell>
        </row>
        <row r="816">
          <cell r="B816" t="str">
            <v>123003</v>
          </cell>
          <cell r="C816" t="str">
            <v>Hệ thống số</v>
          </cell>
          <cell r="D816">
            <v>2</v>
          </cell>
        </row>
        <row r="817">
          <cell r="B817" t="str">
            <v>123004</v>
          </cell>
          <cell r="C817" t="str">
            <v>Thiết kế mạng LAN/WAN</v>
          </cell>
          <cell r="D817">
            <v>3</v>
          </cell>
        </row>
        <row r="818">
          <cell r="B818" t="str">
            <v>123005</v>
          </cell>
          <cell r="C818" t="str">
            <v>Quản trị mạng</v>
          </cell>
          <cell r="D818">
            <v>3</v>
          </cell>
        </row>
        <row r="819">
          <cell r="B819" t="str">
            <v>123006</v>
          </cell>
          <cell r="C819" t="str">
            <v>Internet/Intranet</v>
          </cell>
          <cell r="D819">
            <v>3</v>
          </cell>
        </row>
        <row r="820">
          <cell r="B820" t="str">
            <v>123007</v>
          </cell>
          <cell r="C820" t="str">
            <v>Hệ điều hành nâng cao</v>
          </cell>
          <cell r="D820">
            <v>3</v>
          </cell>
        </row>
        <row r="821">
          <cell r="B821" t="str">
            <v>123008</v>
          </cell>
          <cell r="C821" t="str">
            <v>Truyền số liệu</v>
          </cell>
          <cell r="D821">
            <v>2</v>
          </cell>
        </row>
        <row r="822">
          <cell r="B822" t="str">
            <v>123009</v>
          </cell>
          <cell r="C822" t="str">
            <v>Thiết bị truyền thông và mạng</v>
          </cell>
          <cell r="D822">
            <v>3</v>
          </cell>
        </row>
        <row r="823">
          <cell r="B823" t="str">
            <v>123010</v>
          </cell>
          <cell r="C823" t="str">
            <v>Thực tập cơ bản MMT&amp;TT</v>
          </cell>
          <cell r="D823">
            <v>2</v>
          </cell>
        </row>
        <row r="824">
          <cell r="B824" t="str">
            <v>123011</v>
          </cell>
          <cell r="C824" t="str">
            <v>An toàn và bảo mật thông tin</v>
          </cell>
          <cell r="D824">
            <v>3</v>
          </cell>
        </row>
        <row r="825">
          <cell r="B825" t="str">
            <v>123012</v>
          </cell>
          <cell r="C825" t="str">
            <v>An toàn mạng</v>
          </cell>
          <cell r="D825">
            <v>2</v>
          </cell>
        </row>
        <row r="826">
          <cell r="B826" t="str">
            <v>123013</v>
          </cell>
          <cell r="C826" t="str">
            <v>Lập trình mạng</v>
          </cell>
          <cell r="D826">
            <v>3</v>
          </cell>
        </row>
        <row r="827">
          <cell r="B827" t="str">
            <v>123014</v>
          </cell>
          <cell r="C827" t="str">
            <v>Thực tập chuyên môn MMT&amp;TT</v>
          </cell>
          <cell r="D827">
            <v>2</v>
          </cell>
        </row>
        <row r="828">
          <cell r="B828" t="str">
            <v>123015</v>
          </cell>
          <cell r="C828" t="str">
            <v>Quản trị dự án CNTT</v>
          </cell>
          <cell r="D828">
            <v>3</v>
          </cell>
        </row>
        <row r="829">
          <cell r="B829" t="str">
            <v>123016</v>
          </cell>
          <cell r="C829" t="str">
            <v>Kỹ năng làm việc</v>
          </cell>
          <cell r="D829">
            <v>3</v>
          </cell>
        </row>
        <row r="830">
          <cell r="B830" t="str">
            <v>123017</v>
          </cell>
          <cell r="C830" t="str">
            <v>Thực tập tốt nghiệp MMT&amp;TT</v>
          </cell>
          <cell r="D830">
            <v>3</v>
          </cell>
        </row>
        <row r="831">
          <cell r="B831" t="str">
            <v>123018</v>
          </cell>
          <cell r="C831" t="str">
            <v>Luận văn/Thi tốt nghiệp MMT&amp;TT</v>
          </cell>
          <cell r="D831">
            <v>10</v>
          </cell>
        </row>
        <row r="832">
          <cell r="B832" t="str">
            <v>411001</v>
          </cell>
          <cell r="C832" t="str">
            <v>Quan hệ kinh tế quốc tế</v>
          </cell>
          <cell r="D832">
            <v>2</v>
          </cell>
        </row>
        <row r="833">
          <cell r="B833" t="str">
            <v>411002</v>
          </cell>
          <cell r="C833" t="str">
            <v>Luật kinh tế</v>
          </cell>
          <cell r="D833">
            <v>2</v>
          </cell>
        </row>
        <row r="834">
          <cell r="B834" t="str">
            <v>411003</v>
          </cell>
          <cell r="C834" t="str">
            <v>Marketing</v>
          </cell>
          <cell r="D834">
            <v>2</v>
          </cell>
        </row>
        <row r="835">
          <cell r="B835" t="str">
            <v>411004</v>
          </cell>
          <cell r="C835" t="str">
            <v>Luật vận tải biển</v>
          </cell>
          <cell r="D835">
            <v>3</v>
          </cell>
        </row>
        <row r="836">
          <cell r="B836" t="str">
            <v>411005</v>
          </cell>
          <cell r="C836" t="str">
            <v>Đại lý tàu biển và giao nhận</v>
          </cell>
          <cell r="D836">
            <v>3</v>
          </cell>
        </row>
        <row r="837">
          <cell r="B837" t="str">
            <v>411006</v>
          </cell>
          <cell r="C837" t="str">
            <v>Logistics và vận tải ĐPT</v>
          </cell>
          <cell r="D837">
            <v>2</v>
          </cell>
        </row>
        <row r="838">
          <cell r="B838" t="str">
            <v>411007</v>
          </cell>
          <cell r="C838" t="str">
            <v>Thương mại hàng hải</v>
          </cell>
          <cell r="D838">
            <v>3</v>
          </cell>
        </row>
        <row r="839">
          <cell r="B839" t="str">
            <v>411008</v>
          </cell>
          <cell r="C839" t="str">
            <v>Khai thác-Thương vụ</v>
          </cell>
          <cell r="D839">
            <v>3</v>
          </cell>
        </row>
        <row r="840">
          <cell r="B840" t="str">
            <v>411009</v>
          </cell>
          <cell r="C840" t="str">
            <v>Quản trị chất lượng</v>
          </cell>
          <cell r="D840">
            <v>2</v>
          </cell>
        </row>
        <row r="841">
          <cell r="B841" t="str">
            <v>411010</v>
          </cell>
          <cell r="C841" t="str">
            <v>Quản trị doanh nghiệp</v>
          </cell>
          <cell r="D841">
            <v>2</v>
          </cell>
        </row>
        <row r="842">
          <cell r="B842" t="str">
            <v>411011</v>
          </cell>
          <cell r="C842" t="str">
            <v>Quản trị doanh nghiệp</v>
          </cell>
          <cell r="D842">
            <v>2</v>
          </cell>
        </row>
        <row r="843">
          <cell r="B843" t="str">
            <v>411012</v>
          </cell>
          <cell r="C843" t="str">
            <v>Khai thác-Thương vụ</v>
          </cell>
          <cell r="D843">
            <v>2</v>
          </cell>
        </row>
        <row r="844">
          <cell r="B844" t="str">
            <v>412001</v>
          </cell>
          <cell r="C844" t="str">
            <v>Địa lý vận tải thủy</v>
          </cell>
          <cell r="D844">
            <v>2</v>
          </cell>
        </row>
        <row r="845">
          <cell r="B845" t="str">
            <v>412002</v>
          </cell>
          <cell r="C845" t="str">
            <v>Kinh tế lượng</v>
          </cell>
          <cell r="D845">
            <v>2</v>
          </cell>
        </row>
        <row r="846">
          <cell r="B846" t="str">
            <v>412003</v>
          </cell>
          <cell r="C846" t="str">
            <v>Khoa học quản lí</v>
          </cell>
          <cell r="D846">
            <v>2</v>
          </cell>
        </row>
        <row r="847">
          <cell r="B847" t="str">
            <v>412004</v>
          </cell>
          <cell r="C847" t="str">
            <v>Quản trị học</v>
          </cell>
          <cell r="D847">
            <v>2</v>
          </cell>
        </row>
        <row r="848">
          <cell r="B848" t="str">
            <v>412005</v>
          </cell>
          <cell r="C848" t="str">
            <v>Lí thuyết dự báo kinh tế</v>
          </cell>
          <cell r="D848">
            <v>2</v>
          </cell>
        </row>
        <row r="849">
          <cell r="B849" t="str">
            <v>412006</v>
          </cell>
          <cell r="C849" t="str">
            <v>Bảo hiểm hàng hải</v>
          </cell>
          <cell r="D849">
            <v>2</v>
          </cell>
        </row>
        <row r="850">
          <cell r="B850" t="str">
            <v>412007</v>
          </cell>
          <cell r="C850" t="str">
            <v>Quản lý khai thác cảng</v>
          </cell>
          <cell r="D850">
            <v>3</v>
          </cell>
        </row>
        <row r="851">
          <cell r="B851" t="str">
            <v>412008</v>
          </cell>
          <cell r="C851" t="str">
            <v>Khai thác cảng</v>
          </cell>
          <cell r="D851">
            <v>2</v>
          </cell>
        </row>
        <row r="852">
          <cell r="B852" t="str">
            <v>412009</v>
          </cell>
          <cell r="C852" t="str">
            <v>TK Quản lý khai thác cảng</v>
          </cell>
          <cell r="D852">
            <v>1</v>
          </cell>
        </row>
        <row r="853">
          <cell r="B853" t="str">
            <v>412010</v>
          </cell>
          <cell r="C853" t="str">
            <v>TK Quản lý khai thác đội tàu</v>
          </cell>
          <cell r="D853">
            <v>1</v>
          </cell>
        </row>
        <row r="854">
          <cell r="B854" t="str">
            <v>412012</v>
          </cell>
          <cell r="C854" t="str">
            <v>Quản lý khai thác đội tàu</v>
          </cell>
          <cell r="D854">
            <v>3</v>
          </cell>
        </row>
        <row r="855">
          <cell r="B855" t="str">
            <v>412014</v>
          </cell>
          <cell r="C855" t="str">
            <v>Khai thác vận tải</v>
          </cell>
          <cell r="D855">
            <v>2</v>
          </cell>
        </row>
        <row r="856">
          <cell r="B856" t="str">
            <v>412015</v>
          </cell>
          <cell r="C856" t="str">
            <v>Bảo hiểm vận tải</v>
          </cell>
          <cell r="D856">
            <v>2</v>
          </cell>
        </row>
        <row r="857">
          <cell r="B857" t="str">
            <v>412016</v>
          </cell>
          <cell r="C857" t="str">
            <v>Tổ chức xếp dỡ</v>
          </cell>
          <cell r="D857">
            <v>3</v>
          </cell>
        </row>
        <row r="858">
          <cell r="B858" t="str">
            <v>412017</v>
          </cell>
          <cell r="C858" t="str">
            <v>Hàng hoá vận tải</v>
          </cell>
          <cell r="D858">
            <v>2</v>
          </cell>
        </row>
        <row r="859">
          <cell r="B859" t="str">
            <v>412018</v>
          </cell>
          <cell r="C859" t="str">
            <v>Địa lý vận tải</v>
          </cell>
          <cell r="D859">
            <v>2</v>
          </cell>
        </row>
        <row r="860">
          <cell r="B860" t="str">
            <v>412019</v>
          </cell>
          <cell r="C860" t="str">
            <v>Hàng hóa</v>
          </cell>
          <cell r="D860">
            <v>2</v>
          </cell>
        </row>
        <row r="861">
          <cell r="B861" t="str">
            <v>413001</v>
          </cell>
          <cell r="C861" t="str">
            <v>Kinh tế môi trường</v>
          </cell>
          <cell r="D861">
            <v>2</v>
          </cell>
        </row>
        <row r="862">
          <cell r="B862" t="str">
            <v>413002</v>
          </cell>
          <cell r="C862" t="str">
            <v>Kinh tế công cộng</v>
          </cell>
          <cell r="D862">
            <v>2</v>
          </cell>
        </row>
        <row r="863">
          <cell r="B863" t="str">
            <v>413003</v>
          </cell>
          <cell r="C863" t="str">
            <v>Kinh tế phát triển</v>
          </cell>
          <cell r="D863">
            <v>2</v>
          </cell>
        </row>
        <row r="864">
          <cell r="B864" t="str">
            <v>413004</v>
          </cell>
          <cell r="C864" t="str">
            <v>Tài chính tiền tệ</v>
          </cell>
          <cell r="D864">
            <v>2</v>
          </cell>
        </row>
        <row r="865">
          <cell r="B865" t="str">
            <v>413005</v>
          </cell>
          <cell r="C865" t="str">
            <v>Nguyên lý kế toán</v>
          </cell>
          <cell r="D865">
            <v>2</v>
          </cell>
        </row>
        <row r="866">
          <cell r="B866" t="str">
            <v>413006</v>
          </cell>
          <cell r="C866" t="str">
            <v>Tài chính doanh nghiệp</v>
          </cell>
          <cell r="D866">
            <v>3</v>
          </cell>
        </row>
        <row r="867">
          <cell r="B867" t="str">
            <v>413007</v>
          </cell>
          <cell r="C867" t="str">
            <v>TKMH Quản trị tài chính</v>
          </cell>
          <cell r="D867">
            <v>1</v>
          </cell>
        </row>
        <row r="868">
          <cell r="B868" t="str">
            <v>413008</v>
          </cell>
          <cell r="C868" t="str">
            <v>Thanh toán quốc tế</v>
          </cell>
          <cell r="D868">
            <v>2</v>
          </cell>
        </row>
        <row r="869">
          <cell r="B869" t="str">
            <v>413009</v>
          </cell>
          <cell r="C869" t="str">
            <v>Thị trường chứng khoán</v>
          </cell>
          <cell r="D869">
            <v>2</v>
          </cell>
        </row>
        <row r="870">
          <cell r="B870" t="str">
            <v>413010</v>
          </cell>
          <cell r="C870" t="str">
            <v>Quản trị dự án đầu tư</v>
          </cell>
          <cell r="D870">
            <v>2</v>
          </cell>
        </row>
        <row r="871">
          <cell r="B871" t="str">
            <v>413011</v>
          </cell>
          <cell r="C871" t="str">
            <v>Nghiệp vụ kế toán</v>
          </cell>
          <cell r="D871">
            <v>2</v>
          </cell>
        </row>
        <row r="872">
          <cell r="B872" t="str">
            <v>413014</v>
          </cell>
          <cell r="C872" t="str">
            <v>Quản trị tài chính</v>
          </cell>
          <cell r="D872">
            <v>3</v>
          </cell>
        </row>
        <row r="873">
          <cell r="B873" t="str">
            <v>413096</v>
          </cell>
          <cell r="C873" t="str">
            <v>TK Tài chính doanh nghiệp</v>
          </cell>
          <cell r="D873">
            <v>1</v>
          </cell>
        </row>
        <row r="874">
          <cell r="B874" t="str">
            <v>414001</v>
          </cell>
          <cell r="C874" t="str">
            <v>Kinh tế vi mô 1</v>
          </cell>
          <cell r="D874">
            <v>2</v>
          </cell>
        </row>
        <row r="875">
          <cell r="B875" t="str">
            <v>414002</v>
          </cell>
          <cell r="C875" t="str">
            <v>Kinh tế vi mô 2</v>
          </cell>
          <cell r="D875">
            <v>3</v>
          </cell>
        </row>
        <row r="876">
          <cell r="B876" t="str">
            <v>414003</v>
          </cell>
          <cell r="C876" t="str">
            <v>Kinh tế vĩ mô 1</v>
          </cell>
          <cell r="D876">
            <v>2</v>
          </cell>
        </row>
        <row r="877">
          <cell r="B877" t="str">
            <v>414004</v>
          </cell>
          <cell r="C877" t="str">
            <v>Kinh tế vĩ mô 2</v>
          </cell>
          <cell r="D877">
            <v>3</v>
          </cell>
        </row>
        <row r="878">
          <cell r="B878" t="str">
            <v>414005</v>
          </cell>
          <cell r="C878" t="str">
            <v>Nguyên lý thống kê</v>
          </cell>
          <cell r="D878">
            <v>2</v>
          </cell>
        </row>
        <row r="879">
          <cell r="B879" t="str">
            <v>414006</v>
          </cell>
          <cell r="C879" t="str">
            <v>Kinh tế vận tải biển</v>
          </cell>
          <cell r="D879">
            <v>3</v>
          </cell>
        </row>
        <row r="880">
          <cell r="B880" t="str">
            <v>414007</v>
          </cell>
          <cell r="C880" t="str">
            <v>Kinh tế vi mô 2</v>
          </cell>
          <cell r="D880">
            <v>2</v>
          </cell>
        </row>
        <row r="881">
          <cell r="B881" t="str">
            <v>414008</v>
          </cell>
          <cell r="C881" t="str">
            <v>Kinh tế vận tải</v>
          </cell>
          <cell r="D881">
            <v>2</v>
          </cell>
        </row>
        <row r="882">
          <cell r="B882" t="str">
            <v>414009</v>
          </cell>
          <cell r="C882" t="str">
            <v>Kinh tế vĩ mô 2</v>
          </cell>
          <cell r="D882">
            <v>2</v>
          </cell>
        </row>
        <row r="883">
          <cell r="B883" t="str">
            <v>414010</v>
          </cell>
          <cell r="C883" t="str">
            <v>Phân tích hoạt động kinh tế</v>
          </cell>
          <cell r="D883">
            <v>3</v>
          </cell>
        </row>
        <row r="884">
          <cell r="B884" t="str">
            <v>414011</v>
          </cell>
          <cell r="C884" t="str">
            <v>TKMH P.tích hoạt động kinh tế</v>
          </cell>
          <cell r="D884">
            <v>1</v>
          </cell>
        </row>
        <row r="885">
          <cell r="B885" t="str">
            <v>414012</v>
          </cell>
          <cell r="C885" t="str">
            <v>Lịch sử các học thuyết kinh tế</v>
          </cell>
          <cell r="D885">
            <v>2</v>
          </cell>
        </row>
        <row r="886">
          <cell r="B886" t="str">
            <v>414013</v>
          </cell>
          <cell r="C886" t="str">
            <v>Quản trị nhân sự</v>
          </cell>
          <cell r="D886">
            <v>2</v>
          </cell>
        </row>
        <row r="887">
          <cell r="B887" t="str">
            <v>414014</v>
          </cell>
          <cell r="C887" t="str">
            <v>Quản trị rủi ro</v>
          </cell>
          <cell r="D887">
            <v>2</v>
          </cell>
        </row>
        <row r="888">
          <cell r="B888" t="str">
            <v>414015</v>
          </cell>
          <cell r="C888" t="str">
            <v>Thực tập chuyên đề</v>
          </cell>
          <cell r="D888">
            <v>2</v>
          </cell>
        </row>
        <row r="889">
          <cell r="B889" t="str">
            <v>414016</v>
          </cell>
          <cell r="C889" t="str">
            <v>Thực tập tốt nghiệp</v>
          </cell>
          <cell r="D889">
            <v>3</v>
          </cell>
        </row>
        <row r="890">
          <cell r="B890" t="str">
            <v>414017</v>
          </cell>
          <cell r="C890" t="str">
            <v>Làm Luận văn/Thi tốt nghiệp</v>
          </cell>
          <cell r="D890">
            <v>10</v>
          </cell>
        </row>
        <row r="891">
          <cell r="B891" t="str">
            <v>414019</v>
          </cell>
          <cell r="C891" t="str">
            <v>Thi tốt nghiệp</v>
          </cell>
          <cell r="D891">
            <v>5</v>
          </cell>
        </row>
        <row r="892">
          <cell r="B892" t="str">
            <v>414020</v>
          </cell>
          <cell r="C892" t="str">
            <v>Phân tích hoạt động kinh tế</v>
          </cell>
          <cell r="D892">
            <v>2</v>
          </cell>
        </row>
        <row r="893">
          <cell r="B893" t="str">
            <v>414021</v>
          </cell>
          <cell r="C893" t="str">
            <v>Kinh tế vận tải &amp; Logistics</v>
          </cell>
          <cell r="D893">
            <v>3</v>
          </cell>
        </row>
        <row r="894">
          <cell r="B894" t="str">
            <v>414022</v>
          </cell>
          <cell r="C894" t="str">
            <v>Kinh tế vi mô</v>
          </cell>
          <cell r="D894">
            <v>3</v>
          </cell>
        </row>
        <row r="895">
          <cell r="B895" t="str">
            <v>414023</v>
          </cell>
          <cell r="C895" t="str">
            <v>Kinh tế vĩ mô</v>
          </cell>
          <cell r="D895">
            <v>3</v>
          </cell>
        </row>
        <row r="896">
          <cell r="B896" t="str">
            <v>414024</v>
          </cell>
          <cell r="C896" t="str">
            <v>Quản trị nhân sự</v>
          </cell>
          <cell r="D896">
            <v>3</v>
          </cell>
        </row>
        <row r="897">
          <cell r="B897" t="str">
            <v>415001</v>
          </cell>
          <cell r="C897" t="str">
            <v>Kinh tế xây dựng</v>
          </cell>
          <cell r="D897">
            <v>3</v>
          </cell>
        </row>
        <row r="898">
          <cell r="B898" t="str">
            <v>415002</v>
          </cell>
          <cell r="C898" t="str">
            <v>Tài chính doanh nghiệp XL</v>
          </cell>
          <cell r="D898">
            <v>3</v>
          </cell>
        </row>
        <row r="899">
          <cell r="B899" t="str">
            <v>415003</v>
          </cell>
          <cell r="C899" t="str">
            <v>Định mức KT và định giá SPXD</v>
          </cell>
          <cell r="D899">
            <v>3</v>
          </cell>
        </row>
        <row r="900">
          <cell r="B900" t="str">
            <v>415004</v>
          </cell>
          <cell r="C900" t="str">
            <v>Lập và thẩm định dự án đầu tư</v>
          </cell>
          <cell r="D900">
            <v>3</v>
          </cell>
        </row>
        <row r="901">
          <cell r="B901" t="str">
            <v>415005</v>
          </cell>
          <cell r="C901" t="str">
            <v>Tổ chức điều hành sản xuất</v>
          </cell>
          <cell r="D901">
            <v>3</v>
          </cell>
        </row>
        <row r="902">
          <cell r="B902" t="str">
            <v>415006</v>
          </cell>
          <cell r="C902" t="str">
            <v>Chiến lược kinh doanh</v>
          </cell>
          <cell r="D902">
            <v>3</v>
          </cell>
        </row>
        <row r="903">
          <cell r="B903" t="str">
            <v>415007</v>
          </cell>
          <cell r="C903" t="str">
            <v>Phân tích hoạt động kinh tế</v>
          </cell>
          <cell r="D903">
            <v>3</v>
          </cell>
        </row>
        <row r="904">
          <cell r="B904" t="str">
            <v>415008</v>
          </cell>
          <cell r="C904" t="str">
            <v>Kế toán DNXL</v>
          </cell>
          <cell r="D904">
            <v>2</v>
          </cell>
        </row>
        <row r="905">
          <cell r="B905" t="str">
            <v>415010</v>
          </cell>
          <cell r="C905" t="str">
            <v>Quản trị doanh nghiệp</v>
          </cell>
          <cell r="D905">
            <v>2</v>
          </cell>
        </row>
        <row r="906">
          <cell r="B906" t="str">
            <v>415011</v>
          </cell>
          <cell r="C906" t="str">
            <v>Quản trị chất lượng DA XD</v>
          </cell>
          <cell r="D906">
            <v>2</v>
          </cell>
        </row>
        <row r="907">
          <cell r="B907" t="str">
            <v>415012</v>
          </cell>
          <cell r="C907" t="str">
            <v>Đấu thầu và tổ chức đấu thầu</v>
          </cell>
          <cell r="D907">
            <v>2</v>
          </cell>
        </row>
        <row r="908">
          <cell r="B908" t="str">
            <v>415013</v>
          </cell>
          <cell r="C908" t="str">
            <v>Quản lí dự án XD</v>
          </cell>
          <cell r="D908">
            <v>2</v>
          </cell>
        </row>
        <row r="909">
          <cell r="B909" t="str">
            <v>415014</v>
          </cell>
          <cell r="C909" t="str">
            <v>Điều tra, quy hoạch GTVT</v>
          </cell>
          <cell r="D909">
            <v>2</v>
          </cell>
        </row>
        <row r="910">
          <cell r="B910" t="str">
            <v>415015</v>
          </cell>
          <cell r="C910" t="str">
            <v>Môi trường GTVT</v>
          </cell>
          <cell r="D910">
            <v>2</v>
          </cell>
        </row>
        <row r="911">
          <cell r="B911" t="str">
            <v>415016</v>
          </cell>
          <cell r="C911" t="str">
            <v>Quản lí nhà nước về GTVT</v>
          </cell>
          <cell r="D911">
            <v>2</v>
          </cell>
        </row>
        <row r="912">
          <cell r="B912" t="str">
            <v>415017</v>
          </cell>
          <cell r="C912" t="str">
            <v>Marketing xây dựng</v>
          </cell>
          <cell r="D912">
            <v>2</v>
          </cell>
        </row>
        <row r="913">
          <cell r="B913" t="str">
            <v>415018</v>
          </cell>
          <cell r="C913" t="str">
            <v>TKMH Đ. mức và ĐG sphẩm XD</v>
          </cell>
          <cell r="D913">
            <v>1</v>
          </cell>
        </row>
        <row r="914">
          <cell r="B914" t="str">
            <v>415019</v>
          </cell>
          <cell r="C914" t="str">
            <v>TKMH TC điều hành sản xuất</v>
          </cell>
          <cell r="D914">
            <v>1</v>
          </cell>
        </row>
        <row r="915">
          <cell r="B915" t="str">
            <v>415020</v>
          </cell>
          <cell r="C915" t="str">
            <v>TKMH Chiến lược kinh doanh</v>
          </cell>
          <cell r="D915">
            <v>1</v>
          </cell>
        </row>
        <row r="916">
          <cell r="B916" t="str">
            <v>415021</v>
          </cell>
          <cell r="C916" t="str">
            <v>TKMH P.tích hoạt động kinh tế</v>
          </cell>
          <cell r="D916">
            <v>1</v>
          </cell>
        </row>
        <row r="917">
          <cell r="B917" t="str">
            <v>415022</v>
          </cell>
          <cell r="C917" t="str">
            <v>TKMH lập và thẩm định DA ĐT</v>
          </cell>
          <cell r="D917">
            <v>1</v>
          </cell>
        </row>
        <row r="918">
          <cell r="B918" t="str">
            <v>415026</v>
          </cell>
          <cell r="C918" t="str">
            <v>Thực tập chuyên đề</v>
          </cell>
          <cell r="D918">
            <v>2</v>
          </cell>
        </row>
        <row r="919">
          <cell r="B919" t="str">
            <v>415027</v>
          </cell>
          <cell r="C919" t="str">
            <v>Thực tập tốt nghiệp</v>
          </cell>
          <cell r="D919">
            <v>3</v>
          </cell>
        </row>
        <row r="920">
          <cell r="B920" t="str">
            <v>415028</v>
          </cell>
          <cell r="C920" t="str">
            <v>Làm Luận văn/Thi tốt nghiệp</v>
          </cell>
          <cell r="D920">
            <v>10</v>
          </cell>
        </row>
        <row r="921">
          <cell r="B921" t="str">
            <v>415030</v>
          </cell>
          <cell r="C921" t="str">
            <v>Kinh tế xây dựng</v>
          </cell>
          <cell r="D921">
            <v>2</v>
          </cell>
        </row>
        <row r="922">
          <cell r="B922" t="str">
            <v>415031</v>
          </cell>
          <cell r="C922" t="str">
            <v>Quản lí dự án</v>
          </cell>
          <cell r="D922">
            <v>2</v>
          </cell>
        </row>
        <row r="923">
          <cell r="B923" t="str">
            <v>415032</v>
          </cell>
          <cell r="C923" t="str">
            <v>Kinh tế Máy xây dựng</v>
          </cell>
          <cell r="D923">
            <v>2</v>
          </cell>
        </row>
        <row r="924">
          <cell r="B924" t="str">
            <v>415033</v>
          </cell>
          <cell r="C924" t="str">
            <v>Định mức KT và định giá SPXD</v>
          </cell>
          <cell r="D924">
            <v>2</v>
          </cell>
        </row>
        <row r="925">
          <cell r="B925" t="str">
            <v>415034</v>
          </cell>
          <cell r="C925" t="str">
            <v>Tài chính doanh nghiệp XL</v>
          </cell>
          <cell r="D925">
            <v>2</v>
          </cell>
        </row>
        <row r="926">
          <cell r="B926" t="str">
            <v>415035</v>
          </cell>
          <cell r="C926" t="str">
            <v>Phân tích hoạt động kinh tế</v>
          </cell>
          <cell r="D926">
            <v>2</v>
          </cell>
        </row>
        <row r="927">
          <cell r="B927" t="str">
            <v>416001</v>
          </cell>
          <cell r="C927" t="str">
            <v>Kinh doanh quốc tế</v>
          </cell>
          <cell r="D927">
            <v>2</v>
          </cell>
        </row>
        <row r="928">
          <cell r="B928" t="str">
            <v>416002</v>
          </cell>
          <cell r="C928" t="str">
            <v>Thương mại điện tử</v>
          </cell>
          <cell r="D928">
            <v>2</v>
          </cell>
        </row>
        <row r="929">
          <cell r="B929" t="str">
            <v>416003</v>
          </cell>
          <cell r="C929" t="str">
            <v>Quản trị Logistics</v>
          </cell>
          <cell r="D929">
            <v>3</v>
          </cell>
        </row>
        <row r="930">
          <cell r="B930" t="str">
            <v>416004</v>
          </cell>
          <cell r="C930" t="str">
            <v>TKMH Quản trị Logistics</v>
          </cell>
          <cell r="D930">
            <v>1</v>
          </cell>
        </row>
        <row r="931">
          <cell r="B931" t="str">
            <v>416005</v>
          </cell>
          <cell r="C931" t="str">
            <v>Quản trị chuỗi cung ứng</v>
          </cell>
          <cell r="D931">
            <v>3</v>
          </cell>
        </row>
        <row r="932">
          <cell r="B932" t="str">
            <v>416006</v>
          </cell>
          <cell r="C932" t="str">
            <v>TKMH Quản trị chuỗi cung ứng</v>
          </cell>
          <cell r="D932">
            <v>1</v>
          </cell>
        </row>
        <row r="933">
          <cell r="B933" t="str">
            <v>416007</v>
          </cell>
          <cell r="C933" t="str">
            <v>Q. trị vận tải đa phương thức</v>
          </cell>
          <cell r="D933">
            <v>3</v>
          </cell>
        </row>
        <row r="934">
          <cell r="B934" t="str">
            <v>416008</v>
          </cell>
          <cell r="C934" t="str">
            <v>TKMH Q. trị VT đa phương thức</v>
          </cell>
          <cell r="D934">
            <v>1</v>
          </cell>
        </row>
        <row r="935">
          <cell r="B935" t="str">
            <v>416009</v>
          </cell>
          <cell r="C935" t="str">
            <v>Quản trị kho hàng và tồn kho</v>
          </cell>
          <cell r="D935">
            <v>2</v>
          </cell>
        </row>
        <row r="936">
          <cell r="B936" t="str">
            <v>416010</v>
          </cell>
          <cell r="C936" t="str">
            <v>ĐL giao nhận và khai báo HQ</v>
          </cell>
          <cell r="D936">
            <v>2</v>
          </cell>
        </row>
        <row r="937">
          <cell r="B937" t="str">
            <v>416011</v>
          </cell>
          <cell r="C937" t="str">
            <v>Quản trị chiến lược Logistics</v>
          </cell>
          <cell r="D937">
            <v>2</v>
          </cell>
        </row>
        <row r="938">
          <cell r="B938" t="str">
            <v>416012</v>
          </cell>
          <cell r="C938" t="str">
            <v>Quản trị Marketing</v>
          </cell>
          <cell r="D938">
            <v>2</v>
          </cell>
        </row>
        <row r="939">
          <cell r="B939" t="str">
            <v>416013</v>
          </cell>
          <cell r="C939" t="str">
            <v>Hệ thống thông tin Logistics</v>
          </cell>
          <cell r="D939">
            <v>2</v>
          </cell>
        </row>
        <row r="940">
          <cell r="B940" t="str">
            <v>416014</v>
          </cell>
          <cell r="C940" t="str">
            <v>Quản trị sản xuất</v>
          </cell>
          <cell r="D940">
            <v>2</v>
          </cell>
        </row>
        <row r="941">
          <cell r="B941" t="str">
            <v>416015</v>
          </cell>
          <cell r="C941" t="str">
            <v>Thực tập chuyên đề</v>
          </cell>
          <cell r="D941">
            <v>2</v>
          </cell>
        </row>
        <row r="942">
          <cell r="B942" t="str">
            <v>416016</v>
          </cell>
          <cell r="C942" t="str">
            <v>Thực tập tốt nghiệp</v>
          </cell>
          <cell r="D942">
            <v>3</v>
          </cell>
        </row>
        <row r="943">
          <cell r="B943" t="str">
            <v>416017</v>
          </cell>
          <cell r="C943" t="str">
            <v>Làm Luận văn/Thi tốt nghiệp</v>
          </cell>
          <cell r="D943">
            <v>10</v>
          </cell>
        </row>
        <row r="944">
          <cell r="B944" t="str">
            <v>416019</v>
          </cell>
          <cell r="C944" t="str">
            <v>Luật vận tải</v>
          </cell>
          <cell r="D944">
            <v>3</v>
          </cell>
        </row>
        <row r="945">
          <cell r="B945" t="str">
            <v>096170</v>
          </cell>
          <cell r="C945" t="str">
            <v>Giao thông công cộng</v>
          </cell>
          <cell r="D945">
            <v>2</v>
          </cell>
        </row>
        <row r="946">
          <cell r="B946" t="str">
            <v>006416</v>
          </cell>
          <cell r="C946" t="str">
            <v>Anh văn thương mại</v>
          </cell>
          <cell r="D946">
            <v>4</v>
          </cell>
        </row>
        <row r="947">
          <cell r="B947" t="str">
            <v>021016</v>
          </cell>
          <cell r="C947" t="str">
            <v>N.Liệu, chất bôi trơn và nước</v>
          </cell>
          <cell r="D947">
            <v>2</v>
          </cell>
        </row>
        <row r="948">
          <cell r="B948" t="str">
            <v>036103</v>
          </cell>
          <cell r="C948" t="str">
            <v>Mạch điện 2</v>
          </cell>
          <cell r="D948">
            <v>2</v>
          </cell>
        </row>
        <row r="949">
          <cell r="B949" t="str">
            <v>036106</v>
          </cell>
          <cell r="C949" t="str">
            <v>Máy điện 2</v>
          </cell>
          <cell r="D949">
            <v>2</v>
          </cell>
        </row>
        <row r="950">
          <cell r="B950" t="str">
            <v>007005</v>
          </cell>
          <cell r="C950" t="str">
            <v>Chiến thuật &amp; KT bắn súng TL AK</v>
          </cell>
          <cell r="D950">
            <v>2</v>
          </cell>
        </row>
        <row r="951">
          <cell r="B951" t="str">
            <v>007006</v>
          </cell>
          <cell r="C951" t="str">
            <v>Đường lối quân sự của Đảng</v>
          </cell>
          <cell r="D951">
            <v>3</v>
          </cell>
        </row>
        <row r="952">
          <cell r="B952" t="str">
            <v>007007</v>
          </cell>
          <cell r="C952" t="str">
            <v>Công tác quốc phòng, an ninh</v>
          </cell>
          <cell r="D952">
            <v>2</v>
          </cell>
        </row>
        <row r="953">
          <cell r="B953" t="str">
            <v>007008</v>
          </cell>
          <cell r="C953" t="str">
            <v>QSC &amp; CT, KT bắn TLAK (CKC) </v>
          </cell>
          <cell r="D953">
            <v>3</v>
          </cell>
        </row>
        <row r="954">
          <cell r="B954" t="str">
            <v>022014</v>
          </cell>
          <cell r="C954" t="str">
            <v>Kỹ năng mềm 1</v>
          </cell>
          <cell r="D954">
            <v>1</v>
          </cell>
        </row>
        <row r="955">
          <cell r="B955" t="str">
            <v>032128</v>
          </cell>
          <cell r="C955" t="str">
            <v>Kỹ năng mềm 1 (PP tư duy)</v>
          </cell>
          <cell r="D955">
            <v>1</v>
          </cell>
        </row>
        <row r="956">
          <cell r="B956" t="str">
            <v>074709</v>
          </cell>
          <cell r="C956" t="str">
            <v>Kỹ năng mềm 1</v>
          </cell>
          <cell r="D956">
            <v>1</v>
          </cell>
        </row>
        <row r="957">
          <cell r="B957" t="str">
            <v>093211</v>
          </cell>
          <cell r="C957" t="str">
            <v>Động lực học sông biển</v>
          </cell>
          <cell r="D957">
            <v>2</v>
          </cell>
        </row>
        <row r="958">
          <cell r="B958" t="str">
            <v>093232</v>
          </cell>
          <cell r="C958" t="str">
            <v>Công trình cảng trên nền đất yếu</v>
          </cell>
          <cell r="D958">
            <v>2</v>
          </cell>
        </row>
        <row r="959">
          <cell r="B959" t="str">
            <v>022102</v>
          </cell>
          <cell r="C959" t="str">
            <v>Nồi hơi - tua bin tàu thủy 1</v>
          </cell>
          <cell r="D959">
            <v>2</v>
          </cell>
        </row>
        <row r="960">
          <cell r="B960" t="str">
            <v>091042</v>
          </cell>
          <cell r="C960" t="str">
            <v>Cơ học xây dựng</v>
          </cell>
          <cell r="D960">
            <v>2</v>
          </cell>
        </row>
        <row r="961">
          <cell r="B961" t="str">
            <v>121018</v>
          </cell>
          <cell r="C961" t="str">
            <v>Thiết kế Web</v>
          </cell>
          <cell r="D961">
            <v>2</v>
          </cell>
        </row>
        <row r="962">
          <cell r="B962" t="str">
            <v>123020</v>
          </cell>
          <cell r="C962" t="str">
            <v>Bảo trì hệ thống</v>
          </cell>
          <cell r="D962">
            <v>2</v>
          </cell>
        </row>
        <row r="963">
          <cell r="B963" t="str">
            <v>123024</v>
          </cell>
          <cell r="C963" t="str">
            <v>Ứng dụng CNTT trong GTVT</v>
          </cell>
          <cell r="D963">
            <v>2</v>
          </cell>
        </row>
        <row r="964">
          <cell r="B964" t="str">
            <v>123030</v>
          </cell>
          <cell r="C964" t="str">
            <v>Luật Công nghệ thông tin</v>
          </cell>
          <cell r="D964">
            <v>2</v>
          </cell>
        </row>
        <row r="965">
          <cell r="B965" t="str">
            <v>021023</v>
          </cell>
          <cell r="C965" t="str">
            <v>Diesel tàu thủy 1</v>
          </cell>
          <cell r="D965">
            <v>3</v>
          </cell>
        </row>
        <row r="966">
          <cell r="B966" t="str">
            <v>022015</v>
          </cell>
          <cell r="C966" t="str">
            <v>Kỹ năng mềm 2</v>
          </cell>
          <cell r="D966">
            <v>1</v>
          </cell>
        </row>
        <row r="967">
          <cell r="B967" t="str">
            <v>021021</v>
          </cell>
          <cell r="C967" t="str">
            <v>Luận văn tốt nghiệp/học bổ sung</v>
          </cell>
          <cell r="D967">
            <v>8</v>
          </cell>
        </row>
        <row r="968">
          <cell r="B968" t="str">
            <v>021013</v>
          </cell>
          <cell r="C968" t="str">
            <v>Thiết bị và kỹ thuật đo</v>
          </cell>
          <cell r="D968">
            <v>2</v>
          </cell>
        </row>
        <row r="969">
          <cell r="B969" t="str">
            <v>022012</v>
          </cell>
          <cell r="C969" t="str">
            <v>Luật máy hàng hải</v>
          </cell>
          <cell r="D969">
            <v>2</v>
          </cell>
        </row>
        <row r="970">
          <cell r="B970" t="str">
            <v>021015</v>
          </cell>
          <cell r="C970" t="str">
            <v>Truyền động thủy khí</v>
          </cell>
          <cell r="D970">
            <v>2</v>
          </cell>
        </row>
        <row r="971">
          <cell r="B971" t="str">
            <v>021028</v>
          </cell>
          <cell r="C971" t="str">
            <v>Tự động 1</v>
          </cell>
          <cell r="D971">
            <v>3</v>
          </cell>
        </row>
        <row r="972">
          <cell r="B972" t="str">
            <v>021024</v>
          </cell>
          <cell r="C972" t="str">
            <v>Diesel tàu thủy 2</v>
          </cell>
          <cell r="D972">
            <v>2</v>
          </cell>
        </row>
        <row r="973">
          <cell r="B973" t="str">
            <v>022013</v>
          </cell>
          <cell r="C973" t="str">
            <v>Thiết bị trao đổi nhiệt tàu thủy</v>
          </cell>
          <cell r="D973">
            <v>2</v>
          </cell>
        </row>
        <row r="974">
          <cell r="B974" t="str">
            <v>021014</v>
          </cell>
          <cell r="C974" t="str">
            <v>Động cơ tua bin khí tàu thủy</v>
          </cell>
          <cell r="D974">
            <v>2</v>
          </cell>
        </row>
        <row r="975">
          <cell r="B975" t="str">
            <v>022018</v>
          </cell>
          <cell r="C975" t="str">
            <v>Bảo dưỡng và sửa chữa</v>
          </cell>
          <cell r="D975">
            <v>3</v>
          </cell>
        </row>
        <row r="976">
          <cell r="B976" t="str">
            <v>022017</v>
          </cell>
          <cell r="C976" t="str">
            <v>TH bảo dưỡng và sửa chữa</v>
          </cell>
          <cell r="D976">
            <v>1</v>
          </cell>
        </row>
        <row r="977">
          <cell r="B977" t="str">
            <v>021027</v>
          </cell>
          <cell r="C977" t="str">
            <v>Khai thác hệ động lực tàu thủy</v>
          </cell>
          <cell r="D977">
            <v>3</v>
          </cell>
        </row>
        <row r="978">
          <cell r="B978" t="str">
            <v>021029</v>
          </cell>
          <cell r="C978" t="str">
            <v>Tự động 2</v>
          </cell>
          <cell r="D978">
            <v>2</v>
          </cell>
        </row>
        <row r="979">
          <cell r="B979" t="str">
            <v>022023</v>
          </cell>
          <cell r="C979" t="str">
            <v>An toàn lao động máy hàng hải</v>
          </cell>
          <cell r="D979">
            <v>2</v>
          </cell>
        </row>
        <row r="980">
          <cell r="B980" t="str">
            <v>021025</v>
          </cell>
          <cell r="C980" t="str">
            <v>TH mô phỏng hệ động lực tàu thủy</v>
          </cell>
          <cell r="D980">
            <v>1</v>
          </cell>
        </row>
        <row r="981">
          <cell r="B981" t="str">
            <v>021026</v>
          </cell>
          <cell r="C981" t="str">
            <v>Trang trí hệ động lực tàu thủy</v>
          </cell>
          <cell r="D981">
            <v>2</v>
          </cell>
        </row>
        <row r="982">
          <cell r="B982" t="str">
            <v>022022</v>
          </cell>
          <cell r="C982" t="str">
            <v>Nồi hơi - tua bin tàu thủy</v>
          </cell>
          <cell r="D982">
            <v>3</v>
          </cell>
        </row>
        <row r="983">
          <cell r="B983" t="str">
            <v>021127</v>
          </cell>
          <cell r="C983" t="str">
            <v>Khai thác hệ động lực tàu thủy 1 </v>
          </cell>
          <cell r="D983">
            <v>2</v>
          </cell>
        </row>
        <row r="984">
          <cell r="B984" t="str">
            <v>022112</v>
          </cell>
          <cell r="C984" t="str">
            <v>Luật - An toàn máy hàng hải</v>
          </cell>
          <cell r="D984">
            <v>2</v>
          </cell>
        </row>
        <row r="985">
          <cell r="B985" t="str">
            <v>022116</v>
          </cell>
          <cell r="C985" t="str">
            <v>Bảo dưỡng và sửa chữa 1</v>
          </cell>
          <cell r="D985">
            <v>2</v>
          </cell>
        </row>
        <row r="986">
          <cell r="B986" t="str">
            <v>022028</v>
          </cell>
          <cell r="C986" t="str">
            <v>Thực tập nghiệp vụ (thợ máy)</v>
          </cell>
          <cell r="D986">
            <v>2</v>
          </cell>
        </row>
        <row r="987">
          <cell r="B987" t="str">
            <v>021121</v>
          </cell>
          <cell r="C987" t="str">
            <v>Luận văn tốt nghiệp/học bổ sung</v>
          </cell>
          <cell r="D987">
            <v>4</v>
          </cell>
        </row>
        <row r="988">
          <cell r="B988" t="str">
            <v>086037</v>
          </cell>
          <cell r="C988" t="str">
            <v>An toàn kỹ thuật</v>
          </cell>
          <cell r="D988">
            <v>2</v>
          </cell>
        </row>
        <row r="989">
          <cell r="B989" t="str">
            <v>086038</v>
          </cell>
          <cell r="C989" t="str">
            <v>An toàn giao thông</v>
          </cell>
          <cell r="D989">
            <v>2</v>
          </cell>
        </row>
        <row r="990">
          <cell r="B990" t="str">
            <v>081077</v>
          </cell>
          <cell r="C990" t="str">
            <v>Điện tử cơ bản</v>
          </cell>
          <cell r="D990">
            <v>2</v>
          </cell>
        </row>
        <row r="991">
          <cell r="B991" t="str">
            <v>086001</v>
          </cell>
          <cell r="C991" t="str">
            <v>Truyền động thủy lực và khí nén</v>
          </cell>
          <cell r="D991">
            <v>2</v>
          </cell>
        </row>
        <row r="992">
          <cell r="B992" t="str">
            <v>086017</v>
          </cell>
          <cell r="C992" t="str">
            <v>Cấu tạo ô tô</v>
          </cell>
          <cell r="D992">
            <v>2</v>
          </cell>
        </row>
        <row r="993">
          <cell r="B993" t="str">
            <v>086005</v>
          </cell>
          <cell r="C993" t="str">
            <v>Lý thuyết ô tô</v>
          </cell>
          <cell r="D993">
            <v>3</v>
          </cell>
        </row>
        <row r="994">
          <cell r="B994" t="str">
            <v>081084</v>
          </cell>
          <cell r="C994" t="str">
            <v>Máy nâng chuyển</v>
          </cell>
          <cell r="D994">
            <v>2</v>
          </cell>
        </row>
        <row r="995">
          <cell r="B995" t="str">
            <v>086018</v>
          </cell>
          <cell r="C995" t="str">
            <v>Dao động kỹ thuật</v>
          </cell>
          <cell r="D995">
            <v>2</v>
          </cell>
        </row>
        <row r="996">
          <cell r="B996" t="str">
            <v>086002</v>
          </cell>
          <cell r="C996" t="str">
            <v>Tổ chức quản lý doanh nghiệp ô tô</v>
          </cell>
          <cell r="D996">
            <v>2</v>
          </cell>
        </row>
        <row r="997">
          <cell r="B997" t="str">
            <v>082032</v>
          </cell>
          <cell r="C997" t="str">
            <v>Động cơ đốt trong (F1)</v>
          </cell>
          <cell r="D997">
            <v>3</v>
          </cell>
        </row>
        <row r="998">
          <cell r="B998" t="str">
            <v>082033</v>
          </cell>
          <cell r="C998" t="str">
            <v>Động cơ đốt trong (F2)</v>
          </cell>
          <cell r="D998">
            <v>3</v>
          </cell>
        </row>
        <row r="999">
          <cell r="B999" t="str">
            <v>086016</v>
          </cell>
          <cell r="C999" t="str">
            <v>Ô tô chuyên dùng</v>
          </cell>
          <cell r="D999">
            <v>2</v>
          </cell>
        </row>
        <row r="1000">
          <cell r="B1000" t="str">
            <v>086006</v>
          </cell>
          <cell r="C1000" t="str">
            <v>Kết cấu &amp; tính toán ô tô (F1)</v>
          </cell>
          <cell r="D1000">
            <v>3</v>
          </cell>
        </row>
        <row r="1001">
          <cell r="B1001" t="str">
            <v>086012</v>
          </cell>
          <cell r="C1001" t="str">
            <v>Công nghệ chế tạo ô tô</v>
          </cell>
          <cell r="D1001">
            <v>2</v>
          </cell>
        </row>
        <row r="1002">
          <cell r="B1002" t="str">
            <v>086010</v>
          </cell>
          <cell r="C1002" t="str">
            <v>Điều khiển tự động ô tô</v>
          </cell>
          <cell r="D1002">
            <v>2</v>
          </cell>
        </row>
        <row r="1003">
          <cell r="B1003" t="str">
            <v>086019</v>
          </cell>
          <cell r="C1003" t="str">
            <v>Công nghệ lắp ráp ô tô</v>
          </cell>
          <cell r="D1003">
            <v>2</v>
          </cell>
        </row>
        <row r="1004">
          <cell r="B1004" t="str">
            <v>086027</v>
          </cell>
          <cell r="C1004" t="str">
            <v>Kỹ thuật lái ô tô</v>
          </cell>
          <cell r="D1004">
            <v>2</v>
          </cell>
        </row>
        <row r="1005">
          <cell r="B1005" t="str">
            <v>086026</v>
          </cell>
          <cell r="C1005" t="str">
            <v>Thiết bị tiện nghi trên ô tô</v>
          </cell>
          <cell r="D1005">
            <v>2</v>
          </cell>
        </row>
        <row r="1006">
          <cell r="B1006" t="str">
            <v>086007</v>
          </cell>
          <cell r="C1006" t="str">
            <v>Kết cấu &amp; tính toán ô tô (F2)</v>
          </cell>
          <cell r="D1006">
            <v>2</v>
          </cell>
        </row>
        <row r="1007">
          <cell r="B1007" t="str">
            <v>086008</v>
          </cell>
          <cell r="C1007" t="str">
            <v>Đồ án thiết kế ô tô</v>
          </cell>
          <cell r="D1007">
            <v>1</v>
          </cell>
        </row>
        <row r="1008">
          <cell r="B1008" t="str">
            <v>083010</v>
          </cell>
          <cell r="C1008" t="str">
            <v>Công nghệ gia công kỹ thuật số</v>
          </cell>
          <cell r="D1008">
            <v>2</v>
          </cell>
        </row>
        <row r="1009">
          <cell r="B1009" t="str">
            <v>083012</v>
          </cell>
          <cell r="C1009" t="str">
            <v>Đồ án thiết kế chi tiết máy</v>
          </cell>
          <cell r="D1009">
            <v>1</v>
          </cell>
        </row>
        <row r="1010">
          <cell r="B1010" t="str">
            <v>086009</v>
          </cell>
          <cell r="C1010" t="str">
            <v>Trang bị điện ô tô</v>
          </cell>
          <cell r="D1010">
            <v>2</v>
          </cell>
        </row>
        <row r="1011">
          <cell r="B1011" t="str">
            <v>086011</v>
          </cell>
          <cell r="C1011" t="str">
            <v>Đồ án thiết kế trang bị điện ô tô</v>
          </cell>
          <cell r="D1011">
            <v>1</v>
          </cell>
        </row>
        <row r="1012">
          <cell r="B1012" t="str">
            <v>086013</v>
          </cell>
          <cell r="C1012" t="str">
            <v>C.Nghệ sửa chữa &amp; bảo trì ô tô</v>
          </cell>
          <cell r="D1012">
            <v>3</v>
          </cell>
        </row>
        <row r="1013">
          <cell r="B1013" t="str">
            <v>086014</v>
          </cell>
          <cell r="C1013" t="str">
            <v>ĐATK C.Nghệ sửa chữa ô tô</v>
          </cell>
          <cell r="D1013">
            <v>1</v>
          </cell>
        </row>
        <row r="1014">
          <cell r="B1014" t="str">
            <v>086023</v>
          </cell>
          <cell r="C1014" t="str">
            <v>Thực tập tốt nghiệp  </v>
          </cell>
          <cell r="D1014">
            <v>3</v>
          </cell>
        </row>
        <row r="1015">
          <cell r="B1015" t="str">
            <v>086024</v>
          </cell>
          <cell r="C1015" t="str">
            <v>Luận văn TN/học bổ sung</v>
          </cell>
          <cell r="D1015">
            <v>8</v>
          </cell>
        </row>
        <row r="1016">
          <cell r="B1016" t="str">
            <v>082034</v>
          </cell>
          <cell r="C1016" t="str">
            <v>ĐATK động cơ đốt trong </v>
          </cell>
          <cell r="D1016">
            <v>1</v>
          </cell>
        </row>
        <row r="1017">
          <cell r="B1017" t="str">
            <v>082025</v>
          </cell>
          <cell r="C1017" t="str">
            <v>Tin học chuyên ngành ô tô </v>
          </cell>
          <cell r="D1017">
            <v>2</v>
          </cell>
        </row>
        <row r="1018">
          <cell r="B1018" t="str">
            <v>086301</v>
          </cell>
          <cell r="C1018" t="str">
            <v>Ô tô máy kéo</v>
          </cell>
          <cell r="D1018">
            <v>2</v>
          </cell>
        </row>
        <row r="1019">
          <cell r="B1019" t="str">
            <v>081073</v>
          </cell>
          <cell r="C1019" t="str">
            <v>Tin học c/ngành máy xdỡ &amp; xdựng </v>
          </cell>
          <cell r="D1019">
            <v>2</v>
          </cell>
        </row>
        <row r="1020">
          <cell r="B1020" t="str">
            <v>081055</v>
          </cell>
          <cell r="C1020" t="str">
            <v>CN chế tạo và LR máy xdỡ &amp; xdựng</v>
          </cell>
          <cell r="D1020">
            <v>2</v>
          </cell>
        </row>
        <row r="1021">
          <cell r="B1021" t="str">
            <v>081044</v>
          </cell>
          <cell r="C1021" t="str">
            <v>Máy thủy lực</v>
          </cell>
          <cell r="D1021">
            <v>2</v>
          </cell>
        </row>
        <row r="1022">
          <cell r="B1022" t="str">
            <v>081361</v>
          </cell>
          <cell r="C1022" t="str">
            <v>Máy làm đất </v>
          </cell>
          <cell r="D1022">
            <v>2</v>
          </cell>
        </row>
        <row r="1023">
          <cell r="B1023" t="str">
            <v>081052</v>
          </cell>
          <cell r="C1023" t="str">
            <v>Trang bị điện máy xdỡ &amp; xdựng</v>
          </cell>
          <cell r="D1023">
            <v>2</v>
          </cell>
        </row>
        <row r="1024">
          <cell r="B1024" t="str">
            <v>081804</v>
          </cell>
          <cell r="C1024" t="str">
            <v>Khai thác máy xây dựng</v>
          </cell>
          <cell r="D1024">
            <v>2</v>
          </cell>
        </row>
        <row r="1025">
          <cell r="B1025" t="str">
            <v>081348</v>
          </cell>
          <cell r="C1025" t="str">
            <v>Kỹ thuật rung</v>
          </cell>
          <cell r="D1025">
            <v>2</v>
          </cell>
        </row>
        <row r="1026">
          <cell r="B1026" t="str">
            <v>081053</v>
          </cell>
          <cell r="C1026" t="str">
            <v>Đ/khiển tự động máy xdỡ &amp; xdựng</v>
          </cell>
          <cell r="D1026">
            <v>2</v>
          </cell>
        </row>
        <row r="1027">
          <cell r="B1027" t="str">
            <v>081013</v>
          </cell>
          <cell r="C1027" t="str">
            <v>CN s.chữa máy xdỡ &amp; xdựng</v>
          </cell>
          <cell r="D1027">
            <v>3</v>
          </cell>
        </row>
        <row r="1028">
          <cell r="B1028" t="str">
            <v>081014</v>
          </cell>
          <cell r="C1028" t="str">
            <v>ĐAMH CN s.chữa máy xdỡ &amp; xdựng</v>
          </cell>
          <cell r="D1028">
            <v>1</v>
          </cell>
        </row>
        <row r="1029">
          <cell r="B1029" t="str">
            <v>081362</v>
          </cell>
          <cell r="C1029" t="str">
            <v>Máy sản xuất VLXD</v>
          </cell>
          <cell r="D1029">
            <v>2</v>
          </cell>
        </row>
        <row r="1030">
          <cell r="B1030" t="str">
            <v>081169</v>
          </cell>
          <cell r="C1030" t="str">
            <v>Luận văn TN/học bổ sung</v>
          </cell>
          <cell r="D1030">
            <v>8</v>
          </cell>
        </row>
        <row r="1031">
          <cell r="B1031" t="str">
            <v>081045</v>
          </cell>
          <cell r="C1031" t="str">
            <v>Kết cấu thép máy xdỡ &amp; xdựng</v>
          </cell>
          <cell r="D1031">
            <v>3</v>
          </cell>
        </row>
        <row r="1032">
          <cell r="B1032" t="str">
            <v>081056</v>
          </cell>
          <cell r="C1032" t="str">
            <v>ĐAMH k/c thép máy xdỡ &amp; xdựng</v>
          </cell>
          <cell r="D1032">
            <v>1</v>
          </cell>
        </row>
        <row r="1033">
          <cell r="B1033" t="str">
            <v>081154</v>
          </cell>
          <cell r="C1033" t="str">
            <v>Kỹ thuật xếp dỡ hàng hóa</v>
          </cell>
          <cell r="D1033">
            <v>2</v>
          </cell>
        </row>
        <row r="1034">
          <cell r="B1034" t="str">
            <v>081048</v>
          </cell>
          <cell r="C1034" t="str">
            <v>Máy vận chuyển liên tục</v>
          </cell>
          <cell r="D1034">
            <v>2</v>
          </cell>
        </row>
        <row r="1035">
          <cell r="B1035" t="str">
            <v>081049</v>
          </cell>
          <cell r="C1035" t="str">
            <v>ĐAMH máy vận chuyển liên tục</v>
          </cell>
          <cell r="D1035">
            <v>1</v>
          </cell>
        </row>
        <row r="1036">
          <cell r="B1036" t="str">
            <v>081170</v>
          </cell>
          <cell r="C1036" t="str">
            <v>Luận văn TN/học bổ sung</v>
          </cell>
          <cell r="D1036">
            <v>8</v>
          </cell>
        </row>
        <row r="1037">
          <cell r="B1037" t="str">
            <v>086004</v>
          </cell>
          <cell r="C1037" t="str">
            <v>Lý thuyết ô tô</v>
          </cell>
          <cell r="D1037">
            <v>2</v>
          </cell>
        </row>
        <row r="1038">
          <cell r="B1038" t="str">
            <v>086015</v>
          </cell>
          <cell r="C1038" t="str">
            <v>Thử nghiệm &amp; ch/đoán k/thuật ô tô</v>
          </cell>
          <cell r="D1038">
            <v>2</v>
          </cell>
        </row>
        <row r="1039">
          <cell r="B1039" t="str">
            <v>086022</v>
          </cell>
          <cell r="C1039" t="str">
            <v>Thực hành ô tô</v>
          </cell>
          <cell r="D1039">
            <v>2</v>
          </cell>
        </row>
        <row r="1040">
          <cell r="B1040" t="str">
            <v>086025</v>
          </cell>
          <cell r="C1040" t="str">
            <v>Luận văn/thi tốt nghiệp   </v>
          </cell>
          <cell r="D1040">
            <v>5</v>
          </cell>
        </row>
        <row r="1041">
          <cell r="B1041" t="str">
            <v>099040</v>
          </cell>
          <cell r="C1041" t="str">
            <v>Kết cấu thép 1</v>
          </cell>
          <cell r="D1041">
            <v>3</v>
          </cell>
        </row>
        <row r="1042">
          <cell r="B1042" t="str">
            <v>098100</v>
          </cell>
          <cell r="C1042" t="str">
            <v>Đồ án nền móng</v>
          </cell>
          <cell r="D1042">
            <v>1</v>
          </cell>
        </row>
        <row r="1043">
          <cell r="B1043" t="str">
            <v>098050</v>
          </cell>
          <cell r="C1043" t="str">
            <v>Nền móng</v>
          </cell>
          <cell r="D1043">
            <v>3</v>
          </cell>
        </row>
        <row r="1044">
          <cell r="B1044" t="str">
            <v>099010</v>
          </cell>
          <cell r="C1044" t="str">
            <v>Kết cấu bê tông cốt thép 1</v>
          </cell>
          <cell r="D1044">
            <v>3</v>
          </cell>
        </row>
        <row r="1045">
          <cell r="B1045" t="str">
            <v>084006</v>
          </cell>
          <cell r="C1045" t="str">
            <v>Hình họa &amp; vẽ kỹ thuật</v>
          </cell>
          <cell r="D1045">
            <v>3</v>
          </cell>
        </row>
        <row r="1046">
          <cell r="B1046" t="str">
            <v>001017</v>
          </cell>
          <cell r="C1046" t="str">
            <v>Toán cao cấp 1</v>
          </cell>
          <cell r="D1046">
            <v>3</v>
          </cell>
        </row>
        <row r="1047">
          <cell r="B1047" t="str">
            <v>001018</v>
          </cell>
          <cell r="C1047" t="str">
            <v>Toán cao cấp 2</v>
          </cell>
          <cell r="D1047">
            <v>3</v>
          </cell>
        </row>
        <row r="1048">
          <cell r="B1048" t="str">
            <v>001019</v>
          </cell>
          <cell r="C1048" t="str">
            <v>Toán chuyên đề</v>
          </cell>
          <cell r="D1048">
            <v>3</v>
          </cell>
        </row>
        <row r="1049">
          <cell r="B1049" t="str">
            <v>002003</v>
          </cell>
          <cell r="C1049" t="str">
            <v>Vật lý đại cương</v>
          </cell>
          <cell r="D1049">
            <v>3</v>
          </cell>
        </row>
        <row r="1050">
          <cell r="B1050" t="str">
            <v>003004</v>
          </cell>
          <cell r="C1050" t="str">
            <v>Hóa học đại cương </v>
          </cell>
          <cell r="D1050">
            <v>2</v>
          </cell>
        </row>
        <row r="1051">
          <cell r="B1051" t="str">
            <v>091001</v>
          </cell>
          <cell r="C1051" t="str">
            <v>Phương pháp luận sáng tạo</v>
          </cell>
          <cell r="D1051">
            <v>2</v>
          </cell>
        </row>
        <row r="1052">
          <cell r="B1052" t="str">
            <v>006003</v>
          </cell>
          <cell r="C1052" t="str">
            <v>Tiếng Anh 1</v>
          </cell>
          <cell r="D1052">
            <v>3</v>
          </cell>
        </row>
        <row r="1053">
          <cell r="B1053" t="str">
            <v>006004</v>
          </cell>
          <cell r="C1053" t="str">
            <v>Tiếng Anh 2</v>
          </cell>
          <cell r="D1053">
            <v>3</v>
          </cell>
        </row>
        <row r="1054">
          <cell r="B1054" t="str">
            <v>123021</v>
          </cell>
          <cell r="C1054" t="str">
            <v>XD ứng dụng trên Smartphone</v>
          </cell>
          <cell r="D1054">
            <v>3</v>
          </cell>
        </row>
        <row r="1055">
          <cell r="B1055" t="str">
            <v>122024</v>
          </cell>
          <cell r="C1055" t="str">
            <v>Quản trị dự án phần mềm</v>
          </cell>
          <cell r="D1055">
            <v>3</v>
          </cell>
        </row>
        <row r="1056">
          <cell r="B1056" t="str">
            <v>121019</v>
          </cell>
          <cell r="C1056" t="str">
            <v>Hệ thống web</v>
          </cell>
          <cell r="D1056">
            <v>3</v>
          </cell>
        </row>
        <row r="1057">
          <cell r="B1057" t="str">
            <v>123022</v>
          </cell>
          <cell r="C1057" t="str">
            <v>Bảo mật mạng</v>
          </cell>
          <cell r="D1057">
            <v>3</v>
          </cell>
        </row>
        <row r="1058">
          <cell r="B1058" t="str">
            <v>122027</v>
          </cell>
          <cell r="C1058" t="str">
            <v>Chuyên đề E-Government</v>
          </cell>
          <cell r="D1058">
            <v>3</v>
          </cell>
        </row>
        <row r="1059">
          <cell r="B1059" t="str">
            <v>122029</v>
          </cell>
          <cell r="C1059" t="str">
            <v>Mẫu thiết kế hướng đối tượng</v>
          </cell>
          <cell r="D1059">
            <v>3</v>
          </cell>
        </row>
        <row r="1060">
          <cell r="B1060" t="str">
            <v>123023</v>
          </cell>
          <cell r="C1060" t="str">
            <v>Hệ điều hành Linux</v>
          </cell>
          <cell r="D1060">
            <v>3</v>
          </cell>
        </row>
        <row r="1061">
          <cell r="B1061" t="str">
            <v>123026</v>
          </cell>
          <cell r="C1061" t="str">
            <v>Lập trình trên Smartphone</v>
          </cell>
          <cell r="D1061">
            <v>3</v>
          </cell>
        </row>
        <row r="1062">
          <cell r="B1062" t="str">
            <v>122030</v>
          </cell>
          <cell r="C1062" t="str">
            <v>Chuyên đề E-learning</v>
          </cell>
          <cell r="D1062">
            <v>3</v>
          </cell>
        </row>
        <row r="1063">
          <cell r="B1063" t="str">
            <v>123028</v>
          </cell>
          <cell r="C1063" t="str">
            <v>Thương mại điện tử</v>
          </cell>
          <cell r="D1063">
            <v>3</v>
          </cell>
        </row>
        <row r="1064">
          <cell r="B1064" t="str">
            <v>122031</v>
          </cell>
          <cell r="C1064" t="str">
            <v>Đặc tả hình thức</v>
          </cell>
          <cell r="D1064">
            <v>2</v>
          </cell>
        </row>
        <row r="1065">
          <cell r="B1065" t="str">
            <v>123025</v>
          </cell>
          <cell r="C1065" t="str">
            <v>Mạng truyền thông và di động</v>
          </cell>
          <cell r="D1065">
            <v>3</v>
          </cell>
        </row>
        <row r="1066">
          <cell r="B1066" t="str">
            <v>121020</v>
          </cell>
          <cell r="C1066" t="str">
            <v>Hệ thống đa tác tử</v>
          </cell>
          <cell r="D1066">
            <v>3</v>
          </cell>
        </row>
        <row r="1067">
          <cell r="B1067" t="str">
            <v>122025</v>
          </cell>
          <cell r="C1067" t="str">
            <v>Xử lý ảnh</v>
          </cell>
          <cell r="D1067">
            <v>3</v>
          </cell>
        </row>
        <row r="1068">
          <cell r="B1068" t="str">
            <v>122033</v>
          </cell>
          <cell r="C1068" t="str">
            <v>Đảm bảo chất lượng phần mềm</v>
          </cell>
          <cell r="D1068">
            <v>3</v>
          </cell>
        </row>
        <row r="1069">
          <cell r="B1069" t="str">
            <v>122026</v>
          </cell>
          <cell r="C1069" t="str">
            <v>Lập trình Game</v>
          </cell>
          <cell r="D1069">
            <v>3</v>
          </cell>
        </row>
        <row r="1070">
          <cell r="B1070" t="str">
            <v>122028</v>
          </cell>
          <cell r="C1070" t="str">
            <v>Xử lý ngôn ngữ tự nhiên</v>
          </cell>
          <cell r="D1070">
            <v>3</v>
          </cell>
        </row>
        <row r="1071">
          <cell r="B1071" t="str">
            <v>121022</v>
          </cell>
          <cell r="C1071" t="str">
            <v>Hệ hỗ trợ ra quyết định</v>
          </cell>
          <cell r="D1071">
            <v>3</v>
          </cell>
        </row>
        <row r="1072">
          <cell r="B1072" t="str">
            <v>121023</v>
          </cell>
          <cell r="C1072" t="str">
            <v>Lý thuyết trò chơi </v>
          </cell>
          <cell r="D1072">
            <v>3</v>
          </cell>
        </row>
        <row r="1073">
          <cell r="B1073" t="str">
            <v>123029</v>
          </cell>
          <cell r="C1073" t="str">
            <v>XD và triển khai dịch vụ mạng</v>
          </cell>
          <cell r="D1073">
            <v>3</v>
          </cell>
        </row>
        <row r="1074">
          <cell r="B1074" t="str">
            <v>123027</v>
          </cell>
          <cell r="C1074" t="str">
            <v>Bảo mật thông tin</v>
          </cell>
          <cell r="D1074">
            <v>3</v>
          </cell>
        </row>
        <row r="1075">
          <cell r="B1075" t="str">
            <v>121021</v>
          </cell>
          <cell r="C1075" t="str">
            <v>Khai phá dữ liệu</v>
          </cell>
          <cell r="D1075">
            <v>3</v>
          </cell>
        </row>
        <row r="1076">
          <cell r="B1076" t="str">
            <v>122032</v>
          </cell>
          <cell r="C1076" t="str">
            <v>Máy học</v>
          </cell>
          <cell r="D1076">
            <v>3</v>
          </cell>
        </row>
        <row r="1077">
          <cell r="B1077" t="str">
            <v>413012</v>
          </cell>
          <cell r="C1077" t="str">
            <v>Kế toán</v>
          </cell>
          <cell r="D1077">
            <v>3</v>
          </cell>
        </row>
        <row r="1078">
          <cell r="B1078" t="str">
            <v>098180</v>
          </cell>
          <cell r="C1078" t="str">
            <v>Địa chất - Cơ học đất - nền móng</v>
          </cell>
          <cell r="D1078">
            <v>3</v>
          </cell>
        </row>
        <row r="1079">
          <cell r="B1079" t="str">
            <v>417001</v>
          </cell>
          <cell r="C1079" t="str">
            <v>Quản lý xây dựng</v>
          </cell>
          <cell r="D1079">
            <v>3</v>
          </cell>
        </row>
        <row r="1080">
          <cell r="B1080" t="str">
            <v>417002</v>
          </cell>
          <cell r="C1080" t="str">
            <v>Quản trị tài chính DAXD</v>
          </cell>
          <cell r="D1080">
            <v>3</v>
          </cell>
        </row>
        <row r="1081">
          <cell r="B1081" t="str">
            <v>417005</v>
          </cell>
          <cell r="C1081" t="str">
            <v>Lập và Q.lý khối lượng CT XD</v>
          </cell>
          <cell r="D1081">
            <v>2</v>
          </cell>
        </row>
        <row r="1082">
          <cell r="B1082" t="str">
            <v>417003</v>
          </cell>
          <cell r="C1082" t="str">
            <v>Định giá và Q.lý chi phí DAXD</v>
          </cell>
          <cell r="D1082">
            <v>3</v>
          </cell>
        </row>
        <row r="1083">
          <cell r="B1083" t="str">
            <v>417020</v>
          </cell>
          <cell r="C1083" t="str">
            <v>TKMH Định giá và QL chi phí DAXD</v>
          </cell>
          <cell r="D1083">
            <v>1</v>
          </cell>
        </row>
        <row r="1084">
          <cell r="B1084" t="str">
            <v>417008</v>
          </cell>
          <cell r="C1084" t="str">
            <v>Q.lý chất lượng và giám sát XD</v>
          </cell>
          <cell r="D1084">
            <v>2</v>
          </cell>
        </row>
        <row r="1085">
          <cell r="B1085" t="str">
            <v>417006</v>
          </cell>
          <cell r="C1085" t="str">
            <v>Lập K.hoạch &amp; K.soát tích hợp DAXD</v>
          </cell>
          <cell r="D1085">
            <v>3</v>
          </cell>
        </row>
        <row r="1086">
          <cell r="B1086" t="str">
            <v>417007</v>
          </cell>
          <cell r="C1086" t="str">
            <v>Q.lý đấu thầu và hợp đồng trong XD</v>
          </cell>
          <cell r="D1086">
            <v>3</v>
          </cell>
        </row>
        <row r="1087">
          <cell r="B1087" t="str">
            <v>417024</v>
          </cell>
          <cell r="C1087" t="str">
            <v>TKMH QL đấu thầu và HĐ trong XD</v>
          </cell>
          <cell r="D1087">
            <v>1</v>
          </cell>
        </row>
        <row r="1088">
          <cell r="B1088" t="str">
            <v>417009</v>
          </cell>
          <cell r="C1088" t="str">
            <v>Quản lý khai thác dự án</v>
          </cell>
          <cell r="D1088">
            <v>2</v>
          </cell>
        </row>
        <row r="1089">
          <cell r="B1089" t="str">
            <v>417027</v>
          </cell>
          <cell r="C1089" t="str">
            <v>Thực tập tốt nghiệp</v>
          </cell>
          <cell r="D1089">
            <v>3</v>
          </cell>
        </row>
        <row r="1090">
          <cell r="B1090" t="str">
            <v>417028</v>
          </cell>
          <cell r="C1090" t="str">
            <v>Làm Luận văn/Thi tốt nghiệp</v>
          </cell>
          <cell r="D1090">
            <v>10</v>
          </cell>
        </row>
        <row r="1091">
          <cell r="B1091" t="str">
            <v>091063</v>
          </cell>
          <cell r="C1091" t="str">
            <v>Cơ học kết cấu 2</v>
          </cell>
          <cell r="D1091">
            <v>2</v>
          </cell>
        </row>
        <row r="1092">
          <cell r="B1092" t="str">
            <v>098010</v>
          </cell>
          <cell r="C1092" t="str">
            <v>Địa chất công trình</v>
          </cell>
          <cell r="D1092">
            <v>2</v>
          </cell>
        </row>
        <row r="1093">
          <cell r="B1093" t="str">
            <v>098020</v>
          </cell>
          <cell r="C1093" t="str">
            <v>Cơ học đất</v>
          </cell>
          <cell r="D1093">
            <v>3</v>
          </cell>
        </row>
        <row r="1094">
          <cell r="B1094" t="str">
            <v>098011</v>
          </cell>
          <cell r="C1094" t="str">
            <v>Thực tập địa chất công trình</v>
          </cell>
          <cell r="D1094">
            <v>1</v>
          </cell>
        </row>
        <row r="1095">
          <cell r="B1095" t="str">
            <v>098021</v>
          </cell>
          <cell r="C1095" t="str">
            <v>Thí nghiệm cơ học đất</v>
          </cell>
          <cell r="D1095">
            <v>1</v>
          </cell>
        </row>
        <row r="1096">
          <cell r="B1096" t="str">
            <v>099011</v>
          </cell>
          <cell r="C1096" t="str">
            <v>Đồ án kết cấu bê tông cốt thép 1</v>
          </cell>
          <cell r="D1096">
            <v>1</v>
          </cell>
        </row>
        <row r="1097">
          <cell r="B1097" t="str">
            <v>099020</v>
          </cell>
          <cell r="C1097" t="str">
            <v>Kết cấu bê tông cốt thép 2</v>
          </cell>
          <cell r="D1097">
            <v>3</v>
          </cell>
        </row>
        <row r="1098">
          <cell r="B1098" t="str">
            <v>099080</v>
          </cell>
          <cell r="C1098" t="str">
            <v>Phần mềm ứng dụng trong thiết kế</v>
          </cell>
          <cell r="D1098">
            <v>2</v>
          </cell>
        </row>
        <row r="1099">
          <cell r="B1099" t="str">
            <v>099090</v>
          </cell>
          <cell r="C1099" t="str">
            <v>Thực tập kỹ thuật</v>
          </cell>
          <cell r="D1099">
            <v>2</v>
          </cell>
        </row>
        <row r="1100">
          <cell r="B1100" t="str">
            <v>099050</v>
          </cell>
          <cell r="C1100" t="str">
            <v>Kết cấu thép 2</v>
          </cell>
          <cell r="D1100">
            <v>2</v>
          </cell>
        </row>
        <row r="1101">
          <cell r="B1101" t="str">
            <v>099051</v>
          </cell>
          <cell r="C1101" t="str">
            <v>Đồ án kết cấu thép</v>
          </cell>
          <cell r="D1101">
            <v>1</v>
          </cell>
        </row>
        <row r="1102">
          <cell r="B1102" t="str">
            <v>099021</v>
          </cell>
          <cell r="C1102" t="str">
            <v>Đồ án kết cấu bê tông cốt thép 2</v>
          </cell>
          <cell r="D1102">
            <v>1</v>
          </cell>
        </row>
        <row r="1103">
          <cell r="B1103" t="str">
            <v>091092</v>
          </cell>
          <cell r="C1103" t="str">
            <v>Động lực học công trình</v>
          </cell>
          <cell r="D1103">
            <v>2</v>
          </cell>
        </row>
        <row r="1104">
          <cell r="B1104" t="str">
            <v>091083</v>
          </cell>
          <cell r="C1104" t="str">
            <v>Phương pháp phần tử hữu hạn</v>
          </cell>
          <cell r="D1104">
            <v>2</v>
          </cell>
        </row>
        <row r="1105">
          <cell r="B1105" t="str">
            <v>099070</v>
          </cell>
          <cell r="C1105" t="str">
            <v>Lập trình tính toán thiết kế</v>
          </cell>
          <cell r="D1105">
            <v>2</v>
          </cell>
        </row>
        <row r="1106">
          <cell r="B1106" t="str">
            <v>099100</v>
          </cell>
          <cell r="C1106" t="str">
            <v>Chuyên đề công nghệ xây dựng</v>
          </cell>
          <cell r="D1106">
            <v>1</v>
          </cell>
        </row>
        <row r="1107">
          <cell r="B1107" t="str">
            <v>099140</v>
          </cell>
          <cell r="C1107" t="str">
            <v>Thực tập tốt nghiệp</v>
          </cell>
          <cell r="D1107">
            <v>3</v>
          </cell>
        </row>
        <row r="1108">
          <cell r="B1108" t="str">
            <v>099110</v>
          </cell>
          <cell r="C1108" t="str">
            <v>Tối ưu hóa thiết kế</v>
          </cell>
          <cell r="D1108">
            <v>2</v>
          </cell>
        </row>
        <row r="1109">
          <cell r="B1109" t="str">
            <v>099120</v>
          </cell>
          <cell r="C1109" t="str">
            <v>Nhà cao tầng</v>
          </cell>
          <cell r="D1109">
            <v>2</v>
          </cell>
        </row>
        <row r="1110">
          <cell r="B1110" t="str">
            <v>099030</v>
          </cell>
          <cell r="C1110" t="str">
            <v>Kết cấu bê tông ứng suất trước</v>
          </cell>
          <cell r="D1110">
            <v>2</v>
          </cell>
        </row>
        <row r="1111">
          <cell r="B1111" t="str">
            <v>099130</v>
          </cell>
          <cell r="C1111" t="str">
            <v>Cầu bê tông cốt thép</v>
          </cell>
          <cell r="D1111">
            <v>2</v>
          </cell>
        </row>
        <row r="1112">
          <cell r="B1112" t="str">
            <v>099150</v>
          </cell>
          <cell r="C1112" t="str">
            <v>Đồ án tốt nghiệp</v>
          </cell>
          <cell r="D1112">
            <v>10</v>
          </cell>
        </row>
        <row r="1113">
          <cell r="B1113" t="str">
            <v>092131</v>
          </cell>
          <cell r="C1113" t="str">
            <v>Kiến trúc</v>
          </cell>
          <cell r="D1113">
            <v>3</v>
          </cell>
        </row>
        <row r="1114">
          <cell r="B1114" t="str">
            <v>092132</v>
          </cell>
          <cell r="C1114" t="str">
            <v>Đồ án kiến trúc</v>
          </cell>
          <cell r="D1114">
            <v>1</v>
          </cell>
        </row>
        <row r="1115">
          <cell r="B1115" t="str">
            <v>098060</v>
          </cell>
          <cell r="C1115" t="str">
            <v>Nền móng 2</v>
          </cell>
          <cell r="D1115">
            <v>2</v>
          </cell>
        </row>
        <row r="1116">
          <cell r="B1116" t="str">
            <v>098120</v>
          </cell>
          <cell r="C1116" t="str">
            <v>Nguyên lý th/kế công trình ngầm</v>
          </cell>
          <cell r="D1116">
            <v>2</v>
          </cell>
        </row>
        <row r="1117">
          <cell r="B1117" t="str">
            <v>098110</v>
          </cell>
          <cell r="C1117" t="str">
            <v>Đồ án nền móng 2</v>
          </cell>
          <cell r="D1117">
            <v>1</v>
          </cell>
        </row>
        <row r="1118">
          <cell r="B1118" t="str">
            <v>098090</v>
          </cell>
          <cell r="C1118" t="str">
            <v>Phần mềm ƯD trong địa kỹ thuật</v>
          </cell>
          <cell r="D1118">
            <v>2</v>
          </cell>
        </row>
        <row r="1119">
          <cell r="B1119" t="str">
            <v>098130</v>
          </cell>
          <cell r="C1119" t="str">
            <v>Xây dựng công trình ngầm</v>
          </cell>
          <cell r="D1119">
            <v>2</v>
          </cell>
        </row>
        <row r="1120">
          <cell r="B1120" t="str">
            <v>098140</v>
          </cell>
          <cell r="C1120" t="str">
            <v>Động đất học</v>
          </cell>
          <cell r="D1120">
            <v>2</v>
          </cell>
        </row>
        <row r="1121">
          <cell r="B1121" t="str">
            <v>098080</v>
          </cell>
          <cell r="C1121" t="str">
            <v>Xử lý nền đất yếu</v>
          </cell>
          <cell r="D1121">
            <v>2</v>
          </cell>
        </row>
        <row r="1122">
          <cell r="B1122" t="str">
            <v>098160</v>
          </cell>
          <cell r="C1122" t="str">
            <v>Thực tập tốt nghiệp</v>
          </cell>
          <cell r="D1122">
            <v>3</v>
          </cell>
        </row>
        <row r="1123">
          <cell r="B1123" t="str">
            <v>098170</v>
          </cell>
          <cell r="C1123" t="str">
            <v>Đồ án tốt nghiệp</v>
          </cell>
          <cell r="D1123">
            <v>10</v>
          </cell>
        </row>
        <row r="1124">
          <cell r="B1124" t="str">
            <v>095040</v>
          </cell>
          <cell r="C1124" t="str">
            <v>ATLĐ &amp; môi trường xây dựng</v>
          </cell>
          <cell r="D1124">
            <v>2</v>
          </cell>
        </row>
        <row r="1125">
          <cell r="B1125" t="str">
            <v>095042</v>
          </cell>
          <cell r="C1125" t="str">
            <v>Quản lý chất lượng công trình</v>
          </cell>
          <cell r="D1125">
            <v>2</v>
          </cell>
        </row>
        <row r="1126">
          <cell r="B1126" t="str">
            <v>095041</v>
          </cell>
          <cell r="C1126" t="str">
            <v>Phần mềm ƯD trong quản lý XD</v>
          </cell>
          <cell r="D1126">
            <v>2</v>
          </cell>
        </row>
        <row r="1127">
          <cell r="B1127" t="str">
            <v>095045</v>
          </cell>
          <cell r="C1127" t="str">
            <v>Công nghệ thi công mới</v>
          </cell>
          <cell r="D1127">
            <v>2</v>
          </cell>
        </row>
        <row r="1128">
          <cell r="B1128" t="str">
            <v>095039</v>
          </cell>
          <cell r="C1128" t="str">
            <v>Máy xây dựng</v>
          </cell>
          <cell r="D1128">
            <v>2</v>
          </cell>
        </row>
        <row r="1129">
          <cell r="B1129" t="str">
            <v>414018</v>
          </cell>
          <cell r="C1129" t="str">
            <v>Tiểu luận tốt nghiệp</v>
          </cell>
          <cell r="D1129">
            <v>4</v>
          </cell>
        </row>
        <row r="1130">
          <cell r="B1130" t="str">
            <v>414025</v>
          </cell>
          <cell r="C1130" t="str">
            <v>Làm luận văn tốt nghiệp</v>
          </cell>
          <cell r="D1130">
            <v>8</v>
          </cell>
        </row>
        <row r="1131">
          <cell r="B1131" t="str">
            <v>416018</v>
          </cell>
          <cell r="C1131" t="str">
            <v>Làm luận văn tốt nghiệp</v>
          </cell>
          <cell r="D1131">
            <v>8</v>
          </cell>
        </row>
        <row r="1132">
          <cell r="B1132" t="str">
            <v>111001</v>
          </cell>
          <cell r="C1132" t="str">
            <v>Khảo sát thiết kế đường ô tô</v>
          </cell>
          <cell r="D1132">
            <v>1</v>
          </cell>
        </row>
        <row r="1133">
          <cell r="B1133" t="str">
            <v>111002</v>
          </cell>
          <cell r="C1133" t="str">
            <v>Thiết kế hình học đường ô tô</v>
          </cell>
          <cell r="D1133">
            <v>3</v>
          </cell>
        </row>
        <row r="1134">
          <cell r="B1134" t="str">
            <v>111003</v>
          </cell>
          <cell r="C1134" t="str">
            <v>Đồ án thiết kế hình học đường ô tô</v>
          </cell>
          <cell r="D1134">
            <v>1</v>
          </cell>
        </row>
        <row r="1135">
          <cell r="B1135" t="str">
            <v>111004</v>
          </cell>
          <cell r="C1135" t="str">
            <v>Thiết kế nền, mặt đường ô tô</v>
          </cell>
          <cell r="D1135">
            <v>2</v>
          </cell>
        </row>
        <row r="1136">
          <cell r="B1136" t="str">
            <v>111005</v>
          </cell>
          <cell r="C1136" t="str">
            <v>Đồ án thiết kế nền, mặt đường ô tô</v>
          </cell>
          <cell r="D1136">
            <v>1</v>
          </cell>
        </row>
        <row r="1137">
          <cell r="B1137" t="str">
            <v>111006</v>
          </cell>
          <cell r="C1137" t="str">
            <v>Ứ/dụng tin học trong t/kế đường ô tô</v>
          </cell>
          <cell r="D1137">
            <v>2</v>
          </cell>
        </row>
        <row r="1138">
          <cell r="B1138" t="str">
            <v>111010</v>
          </cell>
          <cell r="C1138" t="str">
            <v>Thực tập công nhân</v>
          </cell>
          <cell r="D1138">
            <v>2</v>
          </cell>
        </row>
        <row r="1139">
          <cell r="B1139" t="str">
            <v>111021</v>
          </cell>
          <cell r="C1139" t="str">
            <v>Xây dựng nền đường ô tô</v>
          </cell>
          <cell r="D1139">
            <v>2</v>
          </cell>
        </row>
        <row r="1140">
          <cell r="B1140" t="str">
            <v>111022</v>
          </cell>
          <cell r="C1140" t="str">
            <v>Xây dựng mặt đường ô tô</v>
          </cell>
          <cell r="D1140">
            <v>2</v>
          </cell>
        </row>
        <row r="1141">
          <cell r="B1141" t="str">
            <v>111023</v>
          </cell>
          <cell r="C1141" t="str">
            <v>Đồ án xây dựng đường ô tô</v>
          </cell>
          <cell r="D1141">
            <v>2</v>
          </cell>
        </row>
        <row r="1142">
          <cell r="B1142" t="str">
            <v>111024</v>
          </cell>
          <cell r="C1142" t="str">
            <v>Tổ chức thi công và xí nghiệp phụ</v>
          </cell>
          <cell r="D1142">
            <v>2</v>
          </cell>
        </row>
        <row r="1143">
          <cell r="B1143" t="str">
            <v>111025</v>
          </cell>
          <cell r="C1143" t="str">
            <v>Thí nghiệm đường</v>
          </cell>
          <cell r="D1143">
            <v>2</v>
          </cell>
        </row>
        <row r="1144">
          <cell r="B1144" t="str">
            <v>111026</v>
          </cell>
          <cell r="C1144" t="str">
            <v>Khai thác, b/dưỡng s/chữa đường </v>
          </cell>
          <cell r="D1144">
            <v>2</v>
          </cell>
        </row>
        <row r="1145">
          <cell r="B1145" t="str">
            <v>111031</v>
          </cell>
          <cell r="C1145" t="str">
            <v>Đường đô thị và tổ chức giao thông</v>
          </cell>
          <cell r="D1145">
            <v>3</v>
          </cell>
        </row>
        <row r="1146">
          <cell r="B1146" t="str">
            <v>111032</v>
          </cell>
          <cell r="C1146" t="str">
            <v>Đường trên nền đất yếu</v>
          </cell>
          <cell r="D1146">
            <v>3</v>
          </cell>
        </row>
        <row r="1147">
          <cell r="B1147" t="str">
            <v>111041</v>
          </cell>
          <cell r="C1147" t="str">
            <v>Thiết kế đường cao tốc</v>
          </cell>
          <cell r="D1147">
            <v>2</v>
          </cell>
        </row>
        <row r="1148">
          <cell r="B1148" t="str">
            <v>111042</v>
          </cell>
          <cell r="C1148" t="str">
            <v>Quản lý khai thác đường cao tốc </v>
          </cell>
          <cell r="D1148">
            <v>1</v>
          </cell>
        </row>
        <row r="1149">
          <cell r="B1149" t="str">
            <v>111043</v>
          </cell>
          <cell r="C1149" t="str">
            <v>Thiết kế an toàn giao thông</v>
          </cell>
          <cell r="D1149">
            <v>1</v>
          </cell>
        </row>
        <row r="1150">
          <cell r="B1150" t="str">
            <v>111044</v>
          </cell>
          <cell r="C1150" t="str">
            <v>Chuyên đề thiết kế đường hiện đại</v>
          </cell>
          <cell r="D1150">
            <v>1</v>
          </cell>
        </row>
        <row r="1151">
          <cell r="B1151" t="str">
            <v>111045</v>
          </cell>
          <cell r="C1151" t="str">
            <v>Chuyên đề CN mới trong XD đường</v>
          </cell>
          <cell r="D1151">
            <v>1</v>
          </cell>
        </row>
        <row r="1152">
          <cell r="B1152" t="str">
            <v>111046</v>
          </cell>
          <cell r="C1152" t="str">
            <v>Chuyên đề thiết kế đường sân bay</v>
          </cell>
          <cell r="D1152">
            <v>1</v>
          </cell>
        </row>
        <row r="1153">
          <cell r="B1153" t="str">
            <v>111047</v>
          </cell>
          <cell r="C1153" t="str">
            <v>Chuyên đề vật liệu mới</v>
          </cell>
          <cell r="D1153">
            <v>1</v>
          </cell>
        </row>
        <row r="1154">
          <cell r="B1154" t="str">
            <v>111048</v>
          </cell>
          <cell r="C1154" t="str">
            <v>Chuyên đề quy hoạch GT đường bộ</v>
          </cell>
          <cell r="D1154">
            <v>1</v>
          </cell>
        </row>
        <row r="1155">
          <cell r="B1155" t="str">
            <v>111049</v>
          </cell>
          <cell r="C1155" t="str">
            <v>Chuyên đề mô hình hóa dòng GT</v>
          </cell>
          <cell r="D1155">
            <v>1</v>
          </cell>
        </row>
        <row r="1156">
          <cell r="B1156" t="str">
            <v>111050</v>
          </cell>
          <cell r="C1156" t="str">
            <v>Chuyên đề lập dự toán</v>
          </cell>
          <cell r="D1156">
            <v>1</v>
          </cell>
        </row>
        <row r="1157">
          <cell r="B1157" t="str">
            <v>111091</v>
          </cell>
          <cell r="C1157" t="str">
            <v>Thực tập tốt nghiệp</v>
          </cell>
          <cell r="D1157">
            <v>3</v>
          </cell>
        </row>
        <row r="1158">
          <cell r="B1158" t="str">
            <v>111092</v>
          </cell>
          <cell r="C1158" t="str">
            <v>Đồ án tốt nghiệp</v>
          </cell>
          <cell r="D1158">
            <v>10</v>
          </cell>
        </row>
        <row r="1159">
          <cell r="B1159" t="str">
            <v>094966</v>
          </cell>
          <cell r="C1159" t="str">
            <v>Thi công cầu</v>
          </cell>
          <cell r="D1159">
            <v>2</v>
          </cell>
        </row>
        <row r="1160">
          <cell r="B1160" t="str">
            <v>034015</v>
          </cell>
          <cell r="C1160" t="str">
            <v>Làm luận văn/thi tốt nghiệp</v>
          </cell>
          <cell r="D1160">
            <v>5</v>
          </cell>
        </row>
        <row r="1161">
          <cell r="B1161" t="str">
            <v>124000</v>
          </cell>
          <cell r="C1161" t="str">
            <v>Tin học đại cương CNTT</v>
          </cell>
          <cell r="D1161">
            <v>3</v>
          </cell>
        </row>
        <row r="1162">
          <cell r="B1162" t="str">
            <v>121024</v>
          </cell>
          <cell r="C1162" t="str">
            <v>Ph/tích TK h/thống hướng đ/tượng</v>
          </cell>
          <cell r="D1162">
            <v>3</v>
          </cell>
        </row>
        <row r="1163">
          <cell r="B1163" t="str">
            <v>121030</v>
          </cell>
          <cell r="C1163" t="str">
            <v>Luận văn tốt nghiệp HTTT</v>
          </cell>
          <cell r="D1163">
            <v>10</v>
          </cell>
        </row>
        <row r="1164">
          <cell r="B1164" t="str">
            <v>123031</v>
          </cell>
          <cell r="C1164" t="str">
            <v>Đánh giá hiệu năng mạng</v>
          </cell>
          <cell r="D1164">
            <v>3</v>
          </cell>
        </row>
        <row r="1165">
          <cell r="B1165" t="str">
            <v>123040</v>
          </cell>
          <cell r="C1165" t="str">
            <v>Luận văn tốt nghiệp MMT&amp;TT</v>
          </cell>
          <cell r="D1165">
            <v>10</v>
          </cell>
        </row>
        <row r="1166">
          <cell r="B1166" t="str">
            <v>122040</v>
          </cell>
          <cell r="C1166" t="str">
            <v>Luận văn tốt nghiệp CNPM</v>
          </cell>
          <cell r="D1166">
            <v>10</v>
          </cell>
        </row>
        <row r="1167">
          <cell r="B1167" t="str">
            <v>415040</v>
          </cell>
          <cell r="C1167" t="str">
            <v>QLNN trong hoạt động XD</v>
          </cell>
          <cell r="D1167">
            <v>2</v>
          </cell>
        </row>
        <row r="1168">
          <cell r="B1168" t="str">
            <v>415009</v>
          </cell>
          <cell r="C1168" t="str">
            <v>ƯD tin học trong QLXD</v>
          </cell>
          <cell r="D1168">
            <v>2</v>
          </cell>
        </row>
        <row r="1169">
          <cell r="B1169" t="str">
            <v>415041</v>
          </cell>
          <cell r="C1169" t="str">
            <v>Đấu thầu trong hoạt động XD</v>
          </cell>
          <cell r="D1169">
            <v>3</v>
          </cell>
        </row>
        <row r="1170">
          <cell r="B1170" t="str">
            <v>415042</v>
          </cell>
          <cell r="C1170" t="str">
            <v>Kiểm toán vốn ĐTXD</v>
          </cell>
          <cell r="D1170">
            <v>2</v>
          </cell>
        </row>
        <row r="1171">
          <cell r="B1171" t="str">
            <v>417012</v>
          </cell>
          <cell r="C1171" t="str">
            <v>Quản lý an toàn lao động</v>
          </cell>
          <cell r="D1171">
            <v>2</v>
          </cell>
        </row>
        <row r="1172">
          <cell r="B1172" t="str">
            <v>417011</v>
          </cell>
          <cell r="C1172" t="str">
            <v>Quản lý tổ chức trong XD</v>
          </cell>
          <cell r="D1172">
            <v>2</v>
          </cell>
        </row>
        <row r="1173">
          <cell r="B1173" t="str">
            <v>417010</v>
          </cell>
          <cell r="C1173" t="str">
            <v>Quản lý VT, TB trong XD</v>
          </cell>
          <cell r="D1173">
            <v>2</v>
          </cell>
        </row>
        <row r="1174">
          <cell r="B1174" t="str">
            <v>417014</v>
          </cell>
          <cell r="C1174" t="str">
            <v>Quản lý rủi ro DAXD </v>
          </cell>
          <cell r="D1174">
            <v>2</v>
          </cell>
        </row>
        <row r="1175">
          <cell r="B1175">
            <v>417006</v>
          </cell>
          <cell r="C1175" t="str">
            <v>Lập KH &amp; K.soát tích hợp DAXD</v>
          </cell>
          <cell r="D1175">
            <v>3</v>
          </cell>
        </row>
        <row r="1176">
          <cell r="B1176" t="str">
            <v>417022</v>
          </cell>
          <cell r="C1176" t="str">
            <v>TKMH lập KH &amp; KS tích hợp DAXD</v>
          </cell>
          <cell r="D1176">
            <v>1</v>
          </cell>
        </row>
        <row r="1177">
          <cell r="B1177">
            <v>417007</v>
          </cell>
          <cell r="C1177" t="str">
            <v>Q.lý đấu thầu và H.đồng trong XD</v>
          </cell>
          <cell r="D1177">
            <v>3</v>
          </cell>
        </row>
        <row r="1178">
          <cell r="B1178">
            <v>417024</v>
          </cell>
          <cell r="C1178" t="str">
            <v>TKMH QL đấu thầu và HĐ trong XD</v>
          </cell>
          <cell r="D1178">
            <v>1</v>
          </cell>
        </row>
        <row r="1179">
          <cell r="B1179">
            <v>417009</v>
          </cell>
          <cell r="C1179" t="str">
            <v>Quản lý khai thác dự án</v>
          </cell>
          <cell r="D1179">
            <v>2</v>
          </cell>
        </row>
        <row r="1180">
          <cell r="B1180" t="str">
            <v>417015</v>
          </cell>
          <cell r="C1180" t="str">
            <v>QLDA bất động sản</v>
          </cell>
          <cell r="D1180">
            <v>2</v>
          </cell>
        </row>
        <row r="1181">
          <cell r="B1181" t="str">
            <v>417016</v>
          </cell>
          <cell r="C1181" t="str">
            <v>QLDA thương mại</v>
          </cell>
          <cell r="D1181">
            <v>2</v>
          </cell>
        </row>
        <row r="1182">
          <cell r="B1182" t="str">
            <v>417017</v>
          </cell>
          <cell r="C1182" t="str">
            <v>QLDA hạ tầng giao thông</v>
          </cell>
          <cell r="D1182">
            <v>2</v>
          </cell>
        </row>
        <row r="1183">
          <cell r="B1183" t="str">
            <v>111061</v>
          </cell>
          <cell r="C1183" t="str">
            <v>Thiết kế đường bộ</v>
          </cell>
          <cell r="D1183">
            <v>2</v>
          </cell>
        </row>
        <row r="1184">
          <cell r="B1184" t="str">
            <v>111062</v>
          </cell>
          <cell r="C1184" t="str">
            <v>Thi công đường bộ</v>
          </cell>
          <cell r="D1184">
            <v>2</v>
          </cell>
        </row>
        <row r="1185">
          <cell r="B1185" t="str">
            <v>413015</v>
          </cell>
          <cell r="C1185" t="str">
            <v>Quản trị tài chính DN</v>
          </cell>
          <cell r="D1185">
            <v>3</v>
          </cell>
        </row>
        <row r="1186">
          <cell r="B1186" t="str">
            <v>413016</v>
          </cell>
          <cell r="C1186" t="str">
            <v>TKMH Quản trị tài chính DN</v>
          </cell>
          <cell r="D1186">
            <v>1</v>
          </cell>
        </row>
        <row r="1187">
          <cell r="B1187" t="str">
            <v>413017</v>
          </cell>
          <cell r="C1187" t="str">
            <v>Nghiệp vụ thuế</v>
          </cell>
          <cell r="D1187">
            <v>2</v>
          </cell>
        </row>
        <row r="1188">
          <cell r="B1188" t="str">
            <v>416020</v>
          </cell>
          <cell r="C1188" t="str">
            <v>Quản trị chiến lược</v>
          </cell>
          <cell r="D1188">
            <v>2</v>
          </cell>
        </row>
        <row r="1189">
          <cell r="B1189" t="str">
            <v>412020</v>
          </cell>
          <cell r="C1189" t="str">
            <v>Tổ chức xếp dỡ</v>
          </cell>
          <cell r="D1189">
            <v>2</v>
          </cell>
        </row>
        <row r="1190">
          <cell r="B1190" t="str">
            <v>032131</v>
          </cell>
          <cell r="C1190" t="str">
            <v>Kỹ năng mềm 1 (PP tư duy)</v>
          </cell>
          <cell r="D1190">
            <v>1</v>
          </cell>
        </row>
        <row r="1191">
          <cell r="B1191" t="str">
            <v>036101</v>
          </cell>
          <cell r="C1191" t="str">
            <v>Mạch điện 1</v>
          </cell>
          <cell r="D1191">
            <v>3</v>
          </cell>
        </row>
        <row r="1192">
          <cell r="B1192" t="str">
            <v>035101</v>
          </cell>
          <cell r="C1192" t="str">
            <v>Kỹ thuật lập trình</v>
          </cell>
          <cell r="D1192">
            <v>3</v>
          </cell>
        </row>
        <row r="1193">
          <cell r="B1193" t="str">
            <v>036102</v>
          </cell>
          <cell r="C1193" t="str">
            <v>Máy điện 1</v>
          </cell>
          <cell r="D1193">
            <v>2</v>
          </cell>
        </row>
        <row r="1194">
          <cell r="B1194" t="str">
            <v>032101</v>
          </cell>
          <cell r="C1194" t="str">
            <v>Dụng cụ linh kiện điện tử</v>
          </cell>
          <cell r="D1194">
            <v>2</v>
          </cell>
        </row>
        <row r="1195">
          <cell r="B1195" t="str">
            <v>032104</v>
          </cell>
          <cell r="C1195" t="str">
            <v>Kỹ thuật số</v>
          </cell>
          <cell r="D1195">
            <v>3</v>
          </cell>
        </row>
        <row r="1196">
          <cell r="B1196" t="str">
            <v>032102</v>
          </cell>
          <cell r="C1196" t="str">
            <v>Mạch điện tử 1</v>
          </cell>
          <cell r="D1196">
            <v>4</v>
          </cell>
        </row>
        <row r="1197">
          <cell r="B1197" t="str">
            <v>036104</v>
          </cell>
          <cell r="C1197" t="str">
            <v>An toàn điện</v>
          </cell>
          <cell r="D1197">
            <v>2</v>
          </cell>
        </row>
        <row r="1198">
          <cell r="B1198" t="str">
            <v>033101</v>
          </cell>
          <cell r="C1198" t="str">
            <v>Kỹ thuật đo 1 (đo lường điện)</v>
          </cell>
          <cell r="D1198">
            <v>2</v>
          </cell>
        </row>
        <row r="1199">
          <cell r="B1199" t="str">
            <v>033103</v>
          </cell>
          <cell r="C1199" t="str">
            <v>Kỹ thuật vi xử lý</v>
          </cell>
          <cell r="D1199">
            <v>3</v>
          </cell>
        </row>
        <row r="1200">
          <cell r="B1200" t="str">
            <v>036105</v>
          </cell>
          <cell r="C1200" t="str">
            <v>Khí cụ điện</v>
          </cell>
          <cell r="D1200">
            <v>2</v>
          </cell>
        </row>
        <row r="1201">
          <cell r="B1201" t="str">
            <v>033102</v>
          </cell>
          <cell r="C1201" t="str">
            <v>Kỹ thuật đo 2 (đại lượng không điện)</v>
          </cell>
          <cell r="D1201">
            <v>2</v>
          </cell>
        </row>
        <row r="1202">
          <cell r="B1202" t="str">
            <v>033106</v>
          </cell>
          <cell r="C1202" t="str">
            <v>Lý thuyết điều khiển 1</v>
          </cell>
          <cell r="D1202">
            <v>3</v>
          </cell>
        </row>
        <row r="1203">
          <cell r="B1203" t="str">
            <v>036107</v>
          </cell>
          <cell r="C1203" t="str">
            <v>Cơ sở truyền động điện</v>
          </cell>
          <cell r="D1203">
            <v>2</v>
          </cell>
        </row>
        <row r="1204">
          <cell r="B1204" t="str">
            <v>034101</v>
          </cell>
          <cell r="C1204" t="str">
            <v>Điện tử công suất </v>
          </cell>
          <cell r="D1204">
            <v>3</v>
          </cell>
        </row>
        <row r="1205">
          <cell r="B1205" t="str">
            <v>031101</v>
          </cell>
          <cell r="C1205" t="str">
            <v>Máy điện và thiết bị điện tàu thủy</v>
          </cell>
          <cell r="D1205">
            <v>3</v>
          </cell>
        </row>
        <row r="1206">
          <cell r="B1206" t="str">
            <v>033105</v>
          </cell>
          <cell r="C1206" t="str">
            <v>Kỹ thuật điều khiển thủy khí</v>
          </cell>
          <cell r="D1206">
            <v>3</v>
          </cell>
        </row>
        <row r="1207">
          <cell r="B1207" t="str">
            <v>033107</v>
          </cell>
          <cell r="C1207" t="str">
            <v>Kỹ thuật điều khiển động cơ điện </v>
          </cell>
          <cell r="D1207">
            <v>3</v>
          </cell>
        </row>
        <row r="1208">
          <cell r="B1208" t="str">
            <v>032114</v>
          </cell>
          <cell r="C1208" t="str">
            <v>Thực tập tay nghề điện tử</v>
          </cell>
          <cell r="D1208">
            <v>2</v>
          </cell>
        </row>
        <row r="1209">
          <cell r="B1209" t="str">
            <v>036109</v>
          </cell>
          <cell r="C1209" t="str">
            <v>Thực tập tay nghề điện </v>
          </cell>
          <cell r="D1209">
            <v>2</v>
          </cell>
        </row>
        <row r="1210">
          <cell r="B1210" t="str">
            <v>031102</v>
          </cell>
          <cell r="C1210" t="str">
            <v>Hệ thống tự động tàu thủy 1</v>
          </cell>
          <cell r="D1210">
            <v>2</v>
          </cell>
        </row>
        <row r="1211">
          <cell r="B1211" t="str">
            <v>031103</v>
          </cell>
          <cell r="C1211" t="str">
            <v>Trạm phát điện tàu thủy 1</v>
          </cell>
          <cell r="D1211">
            <v>2</v>
          </cell>
        </row>
        <row r="1212">
          <cell r="B1212" t="str">
            <v>031104</v>
          </cell>
          <cell r="C1212" t="str">
            <v>Truyền động điện tàu thủy 1</v>
          </cell>
          <cell r="D1212">
            <v>2</v>
          </cell>
        </row>
        <row r="1213">
          <cell r="B1213" t="str">
            <v>006031</v>
          </cell>
          <cell r="C1213" t="str">
            <v>Tiếng Anh chuyên ngành Điện tàu thủy</v>
          </cell>
          <cell r="D1213">
            <v>3</v>
          </cell>
        </row>
        <row r="1214">
          <cell r="B1214" t="str">
            <v>032126</v>
          </cell>
          <cell r="C1214" t="str">
            <v>Nguyên lý định vị GPS</v>
          </cell>
          <cell r="D1214">
            <v>2</v>
          </cell>
        </row>
        <row r="1215">
          <cell r="B1215" t="str">
            <v>031110</v>
          </cell>
          <cell r="C1215" t="str">
            <v>Thiết kế hệ thống điện tàu thủy</v>
          </cell>
          <cell r="D1215">
            <v>2</v>
          </cell>
        </row>
        <row r="1216">
          <cell r="B1216" t="str">
            <v>033108</v>
          </cell>
          <cell r="C1216" t="str">
            <v>Quản lý sản xuất</v>
          </cell>
          <cell r="D1216">
            <v>2</v>
          </cell>
        </row>
        <row r="1217">
          <cell r="B1217" t="str">
            <v>033109</v>
          </cell>
          <cell r="C1217" t="str">
            <v>Mạng truyền thông công nghiệp</v>
          </cell>
          <cell r="D1217">
            <v>2</v>
          </cell>
        </row>
        <row r="1218">
          <cell r="B1218" t="str">
            <v>033114</v>
          </cell>
          <cell r="C1218" t="str">
            <v>Đo lường và điều khiển bằng máy tính</v>
          </cell>
          <cell r="D1218">
            <v>2</v>
          </cell>
        </row>
        <row r="1219">
          <cell r="B1219" t="str">
            <v>031112</v>
          </cell>
          <cell r="C1219" t="str">
            <v>Chuyên đề 1</v>
          </cell>
          <cell r="D1219">
            <v>2</v>
          </cell>
        </row>
        <row r="1220">
          <cell r="B1220" t="str">
            <v>031113</v>
          </cell>
          <cell r="C1220" t="str">
            <v>Chuyên đề 2</v>
          </cell>
          <cell r="D1220">
            <v>2</v>
          </cell>
        </row>
        <row r="1221">
          <cell r="B1221" t="str">
            <v>031105</v>
          </cell>
          <cell r="C1221" t="str">
            <v>Hệ thống tự động tàu thủy 2</v>
          </cell>
          <cell r="D1221">
            <v>2</v>
          </cell>
        </row>
        <row r="1222">
          <cell r="B1222" t="str">
            <v>031106</v>
          </cell>
          <cell r="C1222" t="str">
            <v>Trạm phát điện tàu thủy 2</v>
          </cell>
          <cell r="D1222">
            <v>2</v>
          </cell>
        </row>
        <row r="1223">
          <cell r="B1223" t="str">
            <v>031107</v>
          </cell>
          <cell r="C1223" t="str">
            <v>Truyền động điện tàu thủy 2</v>
          </cell>
          <cell r="D1223">
            <v>2</v>
          </cell>
        </row>
        <row r="1224">
          <cell r="B1224" t="str">
            <v>031108</v>
          </cell>
          <cell r="C1224" t="str">
            <v>Khai thác, sửa chữa HT điện tàu thủy</v>
          </cell>
          <cell r="D1224">
            <v>2</v>
          </cell>
        </row>
        <row r="1225">
          <cell r="B1225" t="str">
            <v>033104</v>
          </cell>
          <cell r="C1225" t="str">
            <v>PLC- SCADA</v>
          </cell>
          <cell r="D1225">
            <v>3</v>
          </cell>
        </row>
        <row r="1226">
          <cell r="B1226" t="str">
            <v>031109</v>
          </cell>
          <cell r="C1226" t="str">
            <v>Thực tập chuyên môn</v>
          </cell>
          <cell r="D1226">
            <v>2</v>
          </cell>
        </row>
        <row r="1227">
          <cell r="B1227" t="str">
            <v>032132</v>
          </cell>
          <cell r="C1227" t="str">
            <v>Kỹ năng mềm 2</v>
          </cell>
          <cell r="D1227">
            <v>1</v>
          </cell>
        </row>
        <row r="1228">
          <cell r="B1228" t="str">
            <v>031114</v>
          </cell>
          <cell r="C1228" t="str">
            <v>Thực tập tốt nghiệp</v>
          </cell>
          <cell r="D1228">
            <v>4</v>
          </cell>
        </row>
        <row r="1229">
          <cell r="B1229" t="str">
            <v>031115</v>
          </cell>
          <cell r="C1229" t="str">
            <v>Luận văn tốt nghiệp</v>
          </cell>
          <cell r="D1229">
            <v>8</v>
          </cell>
        </row>
        <row r="1230">
          <cell r="B1230" t="str">
            <v>034102</v>
          </cell>
          <cell r="C1230" t="str">
            <v>Cung cấp điện 1</v>
          </cell>
          <cell r="D1230">
            <v>2</v>
          </cell>
        </row>
        <row r="1231">
          <cell r="B1231" t="str">
            <v>034104</v>
          </cell>
          <cell r="C1231" t="str">
            <v>Kĩ thuật cao áp</v>
          </cell>
          <cell r="D1231">
            <v>2</v>
          </cell>
        </row>
        <row r="1232">
          <cell r="B1232" t="str">
            <v>034105</v>
          </cell>
          <cell r="C1232" t="str">
            <v>Kĩ thuật chiếu sáng</v>
          </cell>
          <cell r="D1232">
            <v>2</v>
          </cell>
        </row>
        <row r="1233">
          <cell r="B1233" t="str">
            <v>006030</v>
          </cell>
          <cell r="C1233" t="str">
            <v>Tiếng Anh chuyên ngành Điện</v>
          </cell>
          <cell r="D1233">
            <v>3</v>
          </cell>
        </row>
        <row r="1234">
          <cell r="B1234" t="str">
            <v>034110</v>
          </cell>
          <cell r="C1234" t="str">
            <v>Điều khiển, bảo vệ hệ thống điện</v>
          </cell>
          <cell r="D1234">
            <v>2</v>
          </cell>
        </row>
        <row r="1235">
          <cell r="B1235" t="str">
            <v>034111</v>
          </cell>
          <cell r="C1235" t="str">
            <v>Vận hành hệ thống điện</v>
          </cell>
          <cell r="D1235">
            <v>2</v>
          </cell>
        </row>
        <row r="1236">
          <cell r="B1236" t="str">
            <v>034112</v>
          </cell>
          <cell r="C1236" t="str">
            <v>Thiết kế hệ thống cung cấp điện</v>
          </cell>
          <cell r="D1236">
            <v>2</v>
          </cell>
        </row>
        <row r="1237">
          <cell r="B1237" t="str">
            <v>034113</v>
          </cell>
          <cell r="C1237" t="str">
            <v>Kiểm toán và tiết kiệm điện năng</v>
          </cell>
          <cell r="D1237">
            <v>2</v>
          </cell>
        </row>
        <row r="1238">
          <cell r="B1238" t="str">
            <v>034114</v>
          </cell>
          <cell r="C1238" t="str">
            <v>An toàn công nghiệp</v>
          </cell>
          <cell r="D1238">
            <v>2</v>
          </cell>
        </row>
        <row r="1239">
          <cell r="B1239" t="str">
            <v>034115</v>
          </cell>
          <cell r="C1239" t="str">
            <v>Chuyên đề 1</v>
          </cell>
          <cell r="D1239">
            <v>2</v>
          </cell>
        </row>
        <row r="1240">
          <cell r="B1240" t="str">
            <v>034116</v>
          </cell>
          <cell r="C1240" t="str">
            <v>Chuyên đề 2</v>
          </cell>
          <cell r="D1240">
            <v>2</v>
          </cell>
        </row>
        <row r="1241">
          <cell r="B1241" t="str">
            <v>034103</v>
          </cell>
          <cell r="C1241" t="str">
            <v>Cung cấp điện 2</v>
          </cell>
          <cell r="D1241">
            <v>3</v>
          </cell>
        </row>
        <row r="1242">
          <cell r="B1242" t="str">
            <v>034106</v>
          </cell>
          <cell r="C1242" t="str">
            <v>CAD trong kỹ thuật điện</v>
          </cell>
          <cell r="D1242">
            <v>2</v>
          </cell>
        </row>
        <row r="1243">
          <cell r="B1243" t="str">
            <v>034107</v>
          </cell>
          <cell r="C1243" t="str">
            <v>Mạng truyền tải và phân phối điện</v>
          </cell>
          <cell r="D1243">
            <v>3</v>
          </cell>
        </row>
        <row r="1244">
          <cell r="B1244" t="str">
            <v>034108</v>
          </cell>
          <cell r="C1244" t="str">
            <v>Sử dụng, sửa chữa thiết bị điện</v>
          </cell>
          <cell r="D1244">
            <v>2</v>
          </cell>
        </row>
        <row r="1245">
          <cell r="B1245" t="str">
            <v>034109</v>
          </cell>
          <cell r="C1245" t="str">
            <v>Thực tập chuyên môn</v>
          </cell>
          <cell r="D1245">
            <v>2</v>
          </cell>
        </row>
        <row r="1246">
          <cell r="B1246" t="str">
            <v>034117</v>
          </cell>
          <cell r="C1246" t="str">
            <v>Thực tập tốt nghiệp</v>
          </cell>
          <cell r="D1246">
            <v>4</v>
          </cell>
        </row>
        <row r="1247">
          <cell r="B1247" t="str">
            <v>034118</v>
          </cell>
          <cell r="C1247" t="str">
            <v>Luận văn tốt nghiệp</v>
          </cell>
          <cell r="D1247">
            <v>8</v>
          </cell>
        </row>
        <row r="1248">
          <cell r="B1248" t="str">
            <v>036206</v>
          </cell>
          <cell r="C1248" t="str">
            <v>Máy điện 2</v>
          </cell>
          <cell r="D1248">
            <v>3</v>
          </cell>
        </row>
        <row r="1249">
          <cell r="B1249" t="str">
            <v>033110</v>
          </cell>
          <cell r="C1249" t="str">
            <v>Tự động hóa quá trình công nghệ</v>
          </cell>
          <cell r="D1249">
            <v>2</v>
          </cell>
        </row>
        <row r="1250">
          <cell r="B1250" t="str">
            <v>033116</v>
          </cell>
          <cell r="C1250" t="str">
            <v>Gemma &amp; Grafcet</v>
          </cell>
          <cell r="D1250">
            <v>2</v>
          </cell>
        </row>
        <row r="1251">
          <cell r="B1251" t="str">
            <v>033117</v>
          </cell>
          <cell r="C1251" t="str">
            <v>SCADA nâng cao</v>
          </cell>
          <cell r="D1251">
            <v>2</v>
          </cell>
        </row>
        <row r="1252">
          <cell r="B1252" t="str">
            <v>033118</v>
          </cell>
          <cell r="C1252" t="str">
            <v>Điều khiển quá trình</v>
          </cell>
          <cell r="D1252">
            <v>2</v>
          </cell>
        </row>
        <row r="1253">
          <cell r="B1253" t="str">
            <v>032124</v>
          </cell>
          <cell r="C1253" t="str">
            <v>Xử lý âm thanh và hình ảnh</v>
          </cell>
          <cell r="D1253">
            <v>2</v>
          </cell>
        </row>
        <row r="1254">
          <cell r="B1254" t="str">
            <v>033119</v>
          </cell>
          <cell r="C1254" t="str">
            <v>Quản lý dự án cho kỹ sư</v>
          </cell>
          <cell r="D1254">
            <v>2</v>
          </cell>
        </row>
        <row r="1255">
          <cell r="B1255" t="str">
            <v>033120</v>
          </cell>
          <cell r="C1255" t="str">
            <v>Chuyên đề 1</v>
          </cell>
          <cell r="D1255">
            <v>2</v>
          </cell>
        </row>
        <row r="1256">
          <cell r="B1256" t="str">
            <v>033121</v>
          </cell>
          <cell r="C1256" t="str">
            <v>Chuyên đề 2</v>
          </cell>
          <cell r="D1256">
            <v>2</v>
          </cell>
        </row>
        <row r="1257">
          <cell r="B1257" t="str">
            <v>033111</v>
          </cell>
          <cell r="C1257" t="str">
            <v>Hệ thống điều khiển số</v>
          </cell>
          <cell r="D1257">
            <v>2</v>
          </cell>
        </row>
        <row r="1258">
          <cell r="B1258" t="str">
            <v>033112</v>
          </cell>
          <cell r="C1258" t="str">
            <v>Robot công nghiệp</v>
          </cell>
          <cell r="D1258">
            <v>2</v>
          </cell>
        </row>
        <row r="1259">
          <cell r="B1259" t="str">
            <v>033113</v>
          </cell>
          <cell r="C1259" t="str">
            <v>Lý thuyết điều khiển 2</v>
          </cell>
          <cell r="D1259">
            <v>2</v>
          </cell>
        </row>
        <row r="1260">
          <cell r="B1260" t="str">
            <v>033115</v>
          </cell>
          <cell r="C1260" t="str">
            <v>Thực tập chuyên môn</v>
          </cell>
          <cell r="D1260">
            <v>2</v>
          </cell>
        </row>
        <row r="1261">
          <cell r="B1261" t="str">
            <v>033122</v>
          </cell>
          <cell r="C1261" t="str">
            <v>Thực tập tốt nghiệp</v>
          </cell>
          <cell r="D1261">
            <v>4</v>
          </cell>
        </row>
        <row r="1262">
          <cell r="B1262" t="str">
            <v>033123</v>
          </cell>
          <cell r="C1262" t="str">
            <v>Luận văn tốt nghiệp </v>
          </cell>
          <cell r="D1262">
            <v>8</v>
          </cell>
        </row>
        <row r="1263">
          <cell r="B1263" t="str">
            <v>032103</v>
          </cell>
          <cell r="C1263" t="str">
            <v>Mạch điện tử 2</v>
          </cell>
          <cell r="D1263">
            <v>3</v>
          </cell>
        </row>
        <row r="1264">
          <cell r="B1264" t="str">
            <v>032105</v>
          </cell>
          <cell r="C1264" t="str">
            <v>Lý thuyết tín hiệu</v>
          </cell>
          <cell r="D1264">
            <v>3</v>
          </cell>
        </row>
        <row r="1265">
          <cell r="B1265" t="str">
            <v>032106</v>
          </cell>
          <cell r="C1265" t="str">
            <v>Xử lý số tín hiệu</v>
          </cell>
          <cell r="D1265">
            <v>3</v>
          </cell>
        </row>
        <row r="1266">
          <cell r="B1266" t="str">
            <v>032107</v>
          </cell>
          <cell r="C1266" t="str">
            <v>Lý thuyết trường điện từ</v>
          </cell>
          <cell r="D1266">
            <v>3</v>
          </cell>
        </row>
        <row r="1267">
          <cell r="B1267" t="str">
            <v>032108</v>
          </cell>
          <cell r="C1267" t="str">
            <v>Truyền số liệu</v>
          </cell>
          <cell r="D1267">
            <v>2</v>
          </cell>
        </row>
        <row r="1268">
          <cell r="B1268" t="str">
            <v>032109</v>
          </cell>
          <cell r="C1268" t="str">
            <v>Kỹ thuật xung</v>
          </cell>
          <cell r="D1268">
            <v>3</v>
          </cell>
        </row>
        <row r="1269">
          <cell r="B1269" t="str">
            <v>032110</v>
          </cell>
          <cell r="C1269" t="str">
            <v>Đo lường điện tử</v>
          </cell>
          <cell r="D1269">
            <v>2</v>
          </cell>
        </row>
        <row r="1270">
          <cell r="B1270" t="str">
            <v>032111</v>
          </cell>
          <cell r="C1270" t="str">
            <v>Mạch điện tử thông tin</v>
          </cell>
          <cell r="D1270">
            <v>2</v>
          </cell>
        </row>
        <row r="1271">
          <cell r="B1271" t="str">
            <v>032112</v>
          </cell>
          <cell r="C1271" t="str">
            <v>Anten – Truyền sóng</v>
          </cell>
          <cell r="D1271">
            <v>3</v>
          </cell>
        </row>
        <row r="1272">
          <cell r="B1272" t="str">
            <v>032113</v>
          </cell>
          <cell r="C1272" t="str">
            <v>Kỹ thuật siêu cao tần</v>
          </cell>
          <cell r="D1272">
            <v>2</v>
          </cell>
        </row>
        <row r="1273">
          <cell r="B1273" t="str">
            <v>032115</v>
          </cell>
          <cell r="C1273" t="str">
            <v>Hệ thống viễn thông </v>
          </cell>
          <cell r="D1273">
            <v>4</v>
          </cell>
        </row>
        <row r="1274">
          <cell r="B1274" t="str">
            <v>032116</v>
          </cell>
          <cell r="C1274" t="str">
            <v>Đồ án Điện tử - Viễn thông 1</v>
          </cell>
          <cell r="D1274">
            <v>2</v>
          </cell>
        </row>
        <row r="1275">
          <cell r="B1275" t="str">
            <v>006032</v>
          </cell>
          <cell r="C1275" t="str">
            <v>Tiếng Anh chuyên ngành  ĐTVT</v>
          </cell>
          <cell r="D1275">
            <v>3</v>
          </cell>
        </row>
        <row r="1276">
          <cell r="B1276" t="str">
            <v>035108</v>
          </cell>
          <cell r="C1276" t="str">
            <v>Mạng máy tính</v>
          </cell>
          <cell r="D1276">
            <v>2</v>
          </cell>
        </row>
        <row r="1277">
          <cell r="B1277" t="str">
            <v>032123</v>
          </cell>
          <cell r="C1277" t="str">
            <v>Mạch siêu cao tần</v>
          </cell>
          <cell r="D1277">
            <v>2</v>
          </cell>
        </row>
        <row r="1278">
          <cell r="B1278" t="str">
            <v>032125</v>
          </cell>
          <cell r="C1278" t="str">
            <v>Trải phổ và đa truy nhập</v>
          </cell>
          <cell r="D1278">
            <v>2</v>
          </cell>
        </row>
        <row r="1279">
          <cell r="B1279" t="str">
            <v>035112</v>
          </cell>
          <cell r="C1279" t="str">
            <v>Lập trình thiết bị di động</v>
          </cell>
          <cell r="D1279">
            <v>2</v>
          </cell>
        </row>
        <row r="1280">
          <cell r="B1280" t="str">
            <v>035118</v>
          </cell>
          <cell r="C1280" t="str">
            <v>LT ứng dụng mạng</v>
          </cell>
          <cell r="D1280">
            <v>2</v>
          </cell>
        </row>
        <row r="1281">
          <cell r="B1281" t="str">
            <v>032134</v>
          </cell>
          <cell r="C1281" t="str">
            <v>Chuyên đề 1</v>
          </cell>
          <cell r="D1281">
            <v>2</v>
          </cell>
        </row>
        <row r="1282">
          <cell r="B1282" t="str">
            <v>032135</v>
          </cell>
          <cell r="C1282" t="str">
            <v>Chuyên đề 2</v>
          </cell>
          <cell r="D1282">
            <v>2</v>
          </cell>
        </row>
        <row r="1283">
          <cell r="B1283" t="str">
            <v>032117</v>
          </cell>
          <cell r="C1283" t="str">
            <v>Chuyển mạch và báo hiệu</v>
          </cell>
          <cell r="D1283">
            <v>2</v>
          </cell>
        </row>
        <row r="1284">
          <cell r="B1284" t="str">
            <v>032118</v>
          </cell>
          <cell r="C1284" t="str">
            <v>Thông tin di động</v>
          </cell>
          <cell r="D1284">
            <v>2</v>
          </cell>
        </row>
        <row r="1285">
          <cell r="B1285" t="str">
            <v>032119</v>
          </cell>
          <cell r="C1285" t="str">
            <v>Thông tin quang</v>
          </cell>
          <cell r="D1285">
            <v>2</v>
          </cell>
        </row>
        <row r="1286">
          <cell r="B1286" t="str">
            <v>032120</v>
          </cell>
          <cell r="C1286" t="str">
            <v>Thông tin số</v>
          </cell>
          <cell r="D1286">
            <v>2</v>
          </cell>
        </row>
        <row r="1287">
          <cell r="B1287" t="str">
            <v>032121</v>
          </cell>
          <cell r="C1287" t="str">
            <v>Đồ án Điện tử - Viễn thông 2</v>
          </cell>
          <cell r="D1287">
            <v>2</v>
          </cell>
        </row>
        <row r="1288">
          <cell r="B1288" t="str">
            <v>032122</v>
          </cell>
          <cell r="C1288" t="str">
            <v>Thực tập chuyên môn</v>
          </cell>
          <cell r="D1288">
            <v>2</v>
          </cell>
        </row>
        <row r="1289">
          <cell r="B1289" t="str">
            <v>032129</v>
          </cell>
          <cell r="C1289" t="str">
            <v>Thực tập tốt nghiệp</v>
          </cell>
          <cell r="D1289">
            <v>4</v>
          </cell>
        </row>
        <row r="1290">
          <cell r="B1290" t="str">
            <v>032130</v>
          </cell>
          <cell r="C1290" t="str">
            <v>Luận văn tốt nghiệp</v>
          </cell>
          <cell r="D1290">
            <v>8</v>
          </cell>
        </row>
        <row r="1291">
          <cell r="B1291" t="str">
            <v>035102</v>
          </cell>
          <cell r="C1291" t="str">
            <v>Cấu trúc máy tính và TBNV</v>
          </cell>
          <cell r="D1291">
            <v>2</v>
          </cell>
        </row>
        <row r="1292">
          <cell r="B1292" t="str">
            <v>035103</v>
          </cell>
          <cell r="C1292" t="str">
            <v>Lập trình hướng đối tượng</v>
          </cell>
          <cell r="D1292">
            <v>2</v>
          </cell>
        </row>
        <row r="1293">
          <cell r="B1293" t="str">
            <v>035104</v>
          </cell>
          <cell r="C1293" t="str">
            <v>Cấu trúc dữ liệu và giải thuật</v>
          </cell>
          <cell r="D1293">
            <v>3</v>
          </cell>
        </row>
        <row r="1294">
          <cell r="B1294" t="str">
            <v>035105</v>
          </cell>
          <cell r="C1294" t="str">
            <v>Hệ điều hành</v>
          </cell>
          <cell r="D1294">
            <v>3</v>
          </cell>
        </row>
        <row r="1295">
          <cell r="B1295" t="str">
            <v>035106</v>
          </cell>
          <cell r="C1295" t="str">
            <v>Cơ sở dữ liệu</v>
          </cell>
          <cell r="D1295">
            <v>3</v>
          </cell>
        </row>
        <row r="1296">
          <cell r="B1296" t="str">
            <v>035107</v>
          </cell>
          <cell r="C1296" t="str">
            <v>Kỹ thuật chuyển mạch</v>
          </cell>
          <cell r="D1296">
            <v>2</v>
          </cell>
        </row>
        <row r="1297">
          <cell r="B1297" t="str">
            <v>035109</v>
          </cell>
          <cell r="C1297" t="str">
            <v>Thực tập tay nghề KT mạng MT</v>
          </cell>
          <cell r="D1297">
            <v>2</v>
          </cell>
        </row>
        <row r="1298">
          <cell r="B1298" t="str">
            <v>035110</v>
          </cell>
          <cell r="C1298" t="str">
            <v>An ninh mạng</v>
          </cell>
          <cell r="D1298">
            <v>3</v>
          </cell>
        </row>
        <row r="1299">
          <cell r="B1299" t="str">
            <v>035111</v>
          </cell>
          <cell r="C1299" t="str">
            <v>Quản trị mạng</v>
          </cell>
          <cell r="D1299">
            <v>3</v>
          </cell>
        </row>
        <row r="1300">
          <cell r="B1300" t="str">
            <v>006035</v>
          </cell>
          <cell r="C1300" t="str">
            <v>Tiếng Anh chuyên nghành  Máy tính</v>
          </cell>
          <cell r="D1300">
            <v>3</v>
          </cell>
        </row>
        <row r="1301">
          <cell r="B1301" t="str">
            <v>035117</v>
          </cell>
          <cell r="C1301" t="str">
            <v>Mạng không dây</v>
          </cell>
          <cell r="D1301">
            <v>2</v>
          </cell>
        </row>
        <row r="1302">
          <cell r="B1302" t="str">
            <v>035120</v>
          </cell>
          <cell r="C1302" t="str">
            <v>Mạng máy tính nâng cao</v>
          </cell>
          <cell r="D1302">
            <v>2</v>
          </cell>
        </row>
        <row r="1303">
          <cell r="B1303" t="str">
            <v>035121</v>
          </cell>
          <cell r="C1303" t="str">
            <v>Chuyên đề 1</v>
          </cell>
          <cell r="D1303">
            <v>2</v>
          </cell>
        </row>
        <row r="1304">
          <cell r="B1304" t="str">
            <v>035122</v>
          </cell>
          <cell r="C1304" t="str">
            <v>Chuyên đề 2</v>
          </cell>
          <cell r="D1304">
            <v>2</v>
          </cell>
        </row>
        <row r="1305">
          <cell r="B1305" t="str">
            <v>035113</v>
          </cell>
          <cell r="C1305" t="str">
            <v>Lập trình Web</v>
          </cell>
          <cell r="D1305">
            <v>3</v>
          </cell>
        </row>
        <row r="1306">
          <cell r="B1306" t="str">
            <v>035114</v>
          </cell>
          <cell r="C1306" t="str">
            <v>TK hệ thống mạng Intranet</v>
          </cell>
          <cell r="D1306">
            <v>3</v>
          </cell>
        </row>
        <row r="1307">
          <cell r="B1307" t="str">
            <v>035115</v>
          </cell>
          <cell r="D1307">
            <v>2</v>
          </cell>
        </row>
        <row r="1308">
          <cell r="B1308" t="str">
            <v>035116</v>
          </cell>
          <cell r="C1308" t="str">
            <v>Thực tập chuyên môn</v>
          </cell>
          <cell r="D1308">
            <v>2</v>
          </cell>
        </row>
        <row r="1309">
          <cell r="B1309" t="str">
            <v>035123</v>
          </cell>
          <cell r="C1309" t="str">
            <v>Thực tập tốt nghiệp</v>
          </cell>
          <cell r="D1309">
            <v>4</v>
          </cell>
        </row>
        <row r="1310">
          <cell r="B1310" t="str">
            <v>035124</v>
          </cell>
          <cell r="C1310" t="str">
            <v>Luận văn tốt nghiệp</v>
          </cell>
          <cell r="D1310">
            <v>8</v>
          </cell>
        </row>
        <row r="1311">
          <cell r="B1311" t="str">
            <v>037101</v>
          </cell>
          <cell r="C1311" t="str">
            <v>Hệ thống điều khiển giao thông đường bộ</v>
          </cell>
          <cell r="D1311">
            <v>2</v>
          </cell>
        </row>
        <row r="1312">
          <cell r="B1312" t="str">
            <v>037102</v>
          </cell>
          <cell r="C1312" t="str">
            <v>Truyền động điện các phương tiện giao thông</v>
          </cell>
          <cell r="D1312">
            <v>2</v>
          </cell>
        </row>
        <row r="1313">
          <cell r="B1313" t="str">
            <v>037103</v>
          </cell>
          <cell r="C1313" t="str">
            <v>Hệ thống thông tin giao thông</v>
          </cell>
          <cell r="D1313">
            <v>2</v>
          </cell>
        </row>
        <row r="1314">
          <cell r="B1314" t="str">
            <v>037110</v>
          </cell>
          <cell r="C1314" t="str">
            <v>Trang bị điện ô tô</v>
          </cell>
          <cell r="D1314">
            <v>2</v>
          </cell>
        </row>
        <row r="1315">
          <cell r="B1315" t="str">
            <v>037111</v>
          </cell>
          <cell r="C1315" t="str">
            <v>Thiết kế hệ thống lưới dây tiếp xúc</v>
          </cell>
          <cell r="D1315">
            <v>2</v>
          </cell>
        </row>
        <row r="1316">
          <cell r="B1316" t="str">
            <v>037112</v>
          </cell>
          <cell r="C1316" t="str">
            <v>Tín hiệu đường sắt cao tốc</v>
          </cell>
          <cell r="D1316">
            <v>2</v>
          </cell>
        </row>
        <row r="1317">
          <cell r="B1317" t="str">
            <v>037113</v>
          </cell>
          <cell r="C1317" t="str">
            <v>Trang bị điện máy XD và Giao thông</v>
          </cell>
          <cell r="D1317">
            <v>2</v>
          </cell>
        </row>
        <row r="1318">
          <cell r="B1318" t="str">
            <v>037114</v>
          </cell>
          <cell r="C1318" t="str">
            <v>Kỹ thuật định vị và dẫn đường</v>
          </cell>
          <cell r="D1318">
            <v>2</v>
          </cell>
        </row>
        <row r="1319">
          <cell r="B1319" t="str">
            <v>037115</v>
          </cell>
          <cell r="C1319" t="str">
            <v>Chuyên đề 1</v>
          </cell>
          <cell r="D1319">
            <v>2</v>
          </cell>
        </row>
        <row r="1320">
          <cell r="B1320" t="str">
            <v>037116</v>
          </cell>
          <cell r="C1320" t="str">
            <v>Chuyên đề 2</v>
          </cell>
          <cell r="D1320">
            <v>2</v>
          </cell>
        </row>
        <row r="1321">
          <cell r="B1321" t="str">
            <v>037104</v>
          </cell>
          <cell r="C1321" t="str">
            <v>Hệ thống tập trung điều độ</v>
          </cell>
          <cell r="D1321">
            <v>2</v>
          </cell>
        </row>
        <row r="1322">
          <cell r="B1322" t="str">
            <v>037105</v>
          </cell>
          <cell r="C1322" t="str">
            <v>Tự động và điều khiển từ xa trên khu gian</v>
          </cell>
          <cell r="D1322">
            <v>2</v>
          </cell>
        </row>
        <row r="1323">
          <cell r="B1323" t="str">
            <v>037106</v>
          </cell>
          <cell r="C1323" t="str">
            <v>Tự động và điều khiển từ xa trong ga</v>
          </cell>
          <cell r="D1323">
            <v>2</v>
          </cell>
        </row>
        <row r="1324">
          <cell r="B1324" t="str">
            <v>037107</v>
          </cell>
          <cell r="C1324" t="str">
            <v>Phân tích, thiết kế HT điều khiển giao thông</v>
          </cell>
          <cell r="D1324">
            <v>2</v>
          </cell>
        </row>
        <row r="1325">
          <cell r="B1325" t="str">
            <v>037108</v>
          </cell>
          <cell r="C1325" t="str">
            <v>Khai thác, sửa chữa HT điện giao thông </v>
          </cell>
          <cell r="D1325">
            <v>2</v>
          </cell>
        </row>
        <row r="1326">
          <cell r="B1326" t="str">
            <v>037109</v>
          </cell>
          <cell r="C1326" t="str">
            <v>Thực tập chuyên môn</v>
          </cell>
          <cell r="D1326">
            <v>2</v>
          </cell>
        </row>
        <row r="1327">
          <cell r="B1327" t="str">
            <v>037117</v>
          </cell>
          <cell r="C1327" t="str">
            <v>Thực tập tốt nghiệp</v>
          </cell>
          <cell r="D1327">
            <v>4</v>
          </cell>
        </row>
        <row r="1328">
          <cell r="B1328" t="str">
            <v>037118</v>
          </cell>
          <cell r="C1328" t="str">
            <v>Luận văn TN / Thi tốt nghiệp/Học bù</v>
          </cell>
          <cell r="D1328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161001</v>
          </cell>
          <cell r="C2" t="str">
            <v>Định hướng đầu khóa học</v>
          </cell>
          <cell r="D2">
            <v>0</v>
          </cell>
        </row>
        <row r="3">
          <cell r="B3" t="str">
            <v>001211</v>
          </cell>
          <cell r="C3" t="str">
            <v>Toán kinh tế</v>
          </cell>
          <cell r="D3">
            <v>2</v>
          </cell>
        </row>
        <row r="4">
          <cell r="B4" t="str">
            <v>001003</v>
          </cell>
          <cell r="C4" t="str">
            <v>Giải tích 2</v>
          </cell>
          <cell r="D4">
            <v>4</v>
          </cell>
        </row>
        <row r="5">
          <cell r="B5" t="str">
            <v>001004</v>
          </cell>
          <cell r="C5" t="str">
            <v>Toán cao cấp</v>
          </cell>
          <cell r="D5">
            <v>4</v>
          </cell>
        </row>
        <row r="6">
          <cell r="B6" t="str">
            <v>001005</v>
          </cell>
          <cell r="D6">
            <v>2</v>
          </cell>
        </row>
        <row r="7">
          <cell r="B7" t="str">
            <v>001006</v>
          </cell>
          <cell r="C7" t="str">
            <v>Toán chuyên đề 2</v>
          </cell>
          <cell r="D7">
            <v>2</v>
          </cell>
        </row>
        <row r="8">
          <cell r="B8" t="str">
            <v>001008</v>
          </cell>
          <cell r="C8" t="str">
            <v>Phương pháp tính</v>
          </cell>
          <cell r="D8">
            <v>2</v>
          </cell>
        </row>
        <row r="9">
          <cell r="B9" t="str">
            <v>001009</v>
          </cell>
          <cell r="C9" t="str">
            <v>Quy hoạch tuyến tính</v>
          </cell>
          <cell r="D9">
            <v>2</v>
          </cell>
        </row>
        <row r="10">
          <cell r="B10" t="str">
            <v>001010</v>
          </cell>
          <cell r="C10" t="str">
            <v>Toán hàng hải</v>
          </cell>
          <cell r="D10">
            <v>3</v>
          </cell>
        </row>
        <row r="11">
          <cell r="B11" t="str">
            <v>001012</v>
          </cell>
          <cell r="C11" t="str">
            <v>Xác suất thống kê</v>
          </cell>
          <cell r="D11">
            <v>3</v>
          </cell>
        </row>
        <row r="12">
          <cell r="B12" t="str">
            <v>001013</v>
          </cell>
          <cell r="C12" t="str">
            <v>Toán kinh tế</v>
          </cell>
          <cell r="D12">
            <v>2</v>
          </cell>
        </row>
        <row r="13">
          <cell r="B13" t="str">
            <v>001015</v>
          </cell>
          <cell r="C13" t="str">
            <v>Kinh tế lượng</v>
          </cell>
          <cell r="D13">
            <v>2</v>
          </cell>
        </row>
        <row r="14">
          <cell r="B14" t="str">
            <v>001016</v>
          </cell>
          <cell r="C14" t="str">
            <v>Toán cao cấp</v>
          </cell>
          <cell r="D14">
            <v>3</v>
          </cell>
        </row>
        <row r="15">
          <cell r="B15" t="str">
            <v>002001</v>
          </cell>
          <cell r="C15" t="str">
            <v>Vật lý 1</v>
          </cell>
          <cell r="D15">
            <v>3</v>
          </cell>
        </row>
        <row r="16">
          <cell r="B16" t="str">
            <v>002002</v>
          </cell>
          <cell r="C16" t="str">
            <v>Vật lý 2</v>
          </cell>
          <cell r="D16">
            <v>3</v>
          </cell>
        </row>
        <row r="17">
          <cell r="B17" t="str">
            <v>003001</v>
          </cell>
          <cell r="C17" t="str">
            <v>Hoá học đại cương</v>
          </cell>
          <cell r="D17">
            <v>2</v>
          </cell>
        </row>
        <row r="18">
          <cell r="B18" t="str">
            <v>003002</v>
          </cell>
          <cell r="C18" t="str">
            <v>Môi trường và con người</v>
          </cell>
          <cell r="D18">
            <v>2</v>
          </cell>
        </row>
        <row r="19">
          <cell r="B19" t="str">
            <v>003003</v>
          </cell>
          <cell r="C19" t="str">
            <v>Hóa kĩ thuật</v>
          </cell>
          <cell r="D19">
            <v>2</v>
          </cell>
        </row>
        <row r="20">
          <cell r="B20" t="str">
            <v>004001</v>
          </cell>
          <cell r="C20" t="str">
            <v>Giáo dục thể chất (Điền kinh)</v>
          </cell>
          <cell r="D20">
            <v>1</v>
          </cell>
        </row>
        <row r="21">
          <cell r="B21" t="str">
            <v>005001</v>
          </cell>
          <cell r="C21" t="str">
            <v>Nguyên lý CBCN Mác-Lênin</v>
          </cell>
          <cell r="D21">
            <v>5</v>
          </cell>
        </row>
        <row r="22">
          <cell r="B22" t="str">
            <v>005002</v>
          </cell>
          <cell r="C22" t="str">
            <v>Tư tưởng Hồ Chí Minh</v>
          </cell>
          <cell r="D22">
            <v>2</v>
          </cell>
        </row>
        <row r="23">
          <cell r="B23" t="str">
            <v>005003</v>
          </cell>
          <cell r="C23" t="str">
            <v>Đường lối CM của đảng CSVN</v>
          </cell>
          <cell r="D23">
            <v>3</v>
          </cell>
        </row>
        <row r="24">
          <cell r="B24" t="str">
            <v>005004</v>
          </cell>
          <cell r="C24" t="str">
            <v>Pháp luật đại cương</v>
          </cell>
          <cell r="D24">
            <v>2</v>
          </cell>
        </row>
        <row r="25">
          <cell r="B25" t="str">
            <v>005006</v>
          </cell>
          <cell r="C25" t="str">
            <v>Nguyên lý CBCN Mác - Lênin 2</v>
          </cell>
          <cell r="D25">
            <v>2</v>
          </cell>
        </row>
        <row r="26">
          <cell r="B26" t="str">
            <v>005007</v>
          </cell>
          <cell r="C26" t="str">
            <v>Chủ nghĩa xã hội</v>
          </cell>
          <cell r="D26">
            <v>2</v>
          </cell>
        </row>
        <row r="27">
          <cell r="B27" t="str">
            <v>005008</v>
          </cell>
          <cell r="C27" t="str">
            <v>Lịch sử đảng</v>
          </cell>
          <cell r="D27">
            <v>3</v>
          </cell>
        </row>
        <row r="28">
          <cell r="B28" t="str">
            <v>005009</v>
          </cell>
          <cell r="C28" t="str">
            <v>Nguyên lý CBCN Mác - Lênin 1</v>
          </cell>
          <cell r="D28">
            <v>3</v>
          </cell>
        </row>
        <row r="29">
          <cell r="B29" t="str">
            <v>060139</v>
          </cell>
          <cell r="C29" t="str">
            <v>Tiếng anh Toeic 1</v>
          </cell>
          <cell r="D29">
            <v>4</v>
          </cell>
        </row>
        <row r="30">
          <cell r="B30" t="str">
            <v>006002</v>
          </cell>
          <cell r="C30" t="str">
            <v>Tiếng Anh cơ bản 2</v>
          </cell>
          <cell r="D30">
            <v>3</v>
          </cell>
        </row>
        <row r="31">
          <cell r="B31" t="str">
            <v>006101</v>
          </cell>
          <cell r="C31" t="str">
            <v>Tiếng Anh Hàng hải 1</v>
          </cell>
          <cell r="D31">
            <v>3</v>
          </cell>
        </row>
        <row r="32">
          <cell r="B32" t="str">
            <v>006102</v>
          </cell>
          <cell r="C32" t="str">
            <v>Tiếng Anh Hàng hải 2</v>
          </cell>
          <cell r="D32">
            <v>3</v>
          </cell>
        </row>
        <row r="33">
          <cell r="B33" t="str">
            <v>006103</v>
          </cell>
          <cell r="C33" t="str">
            <v>Tiếng Anh Hàng hải 3</v>
          </cell>
          <cell r="D33">
            <v>3</v>
          </cell>
        </row>
        <row r="34">
          <cell r="B34" t="str">
            <v>006104</v>
          </cell>
          <cell r="C34" t="str">
            <v>Tiếng Anh Hàng hải 4</v>
          </cell>
          <cell r="D34">
            <v>3</v>
          </cell>
        </row>
        <row r="35">
          <cell r="B35" t="str">
            <v>006121</v>
          </cell>
          <cell r="C35" t="str">
            <v>Tiếng Anh chuyên ngành CNTT 1</v>
          </cell>
          <cell r="D35">
            <v>3</v>
          </cell>
        </row>
        <row r="36">
          <cell r="B36" t="str">
            <v>006122</v>
          </cell>
          <cell r="C36" t="str">
            <v>Tiếng Anh chuyên ngành CNTT 2</v>
          </cell>
          <cell r="D36">
            <v>3</v>
          </cell>
        </row>
        <row r="37">
          <cell r="B37" t="str">
            <v>006201</v>
          </cell>
          <cell r="C37" t="str">
            <v>Tiếng Anh chuyên ngành máy 1</v>
          </cell>
          <cell r="D37">
            <v>3</v>
          </cell>
        </row>
        <row r="38">
          <cell r="B38" t="str">
            <v>006202</v>
          </cell>
          <cell r="C38" t="str">
            <v>Tiếng Anh chuyên ngành máy 2</v>
          </cell>
          <cell r="D38">
            <v>3</v>
          </cell>
        </row>
        <row r="39">
          <cell r="B39" t="str">
            <v>006411</v>
          </cell>
          <cell r="C39" t="str">
            <v>Anh văn thương mại 1</v>
          </cell>
          <cell r="D39">
            <v>3</v>
          </cell>
        </row>
        <row r="40">
          <cell r="B40" t="str">
            <v>006412</v>
          </cell>
          <cell r="C40" t="str">
            <v>Anh văn thương mại 2</v>
          </cell>
          <cell r="D40">
            <v>3</v>
          </cell>
        </row>
        <row r="41">
          <cell r="B41" t="str">
            <v>006413</v>
          </cell>
          <cell r="C41" t="str">
            <v>Anh văn chuyên ngành 1 (QL)</v>
          </cell>
          <cell r="D41">
            <v>3</v>
          </cell>
        </row>
        <row r="42">
          <cell r="B42" t="str">
            <v>006414</v>
          </cell>
          <cell r="C42" t="str">
            <v>Anh văn chuyên ngành 2 (QL)</v>
          </cell>
          <cell r="D42">
            <v>3</v>
          </cell>
        </row>
        <row r="43">
          <cell r="B43" t="str">
            <v>006415</v>
          </cell>
          <cell r="C43" t="str">
            <v>Anh văn thương mại 1</v>
          </cell>
          <cell r="D43">
            <v>2</v>
          </cell>
        </row>
        <row r="44">
          <cell r="B44" t="str">
            <v>006511</v>
          </cell>
          <cell r="C44" t="str">
            <v>Anh văn xây dựng 1</v>
          </cell>
          <cell r="D44">
            <v>3</v>
          </cell>
        </row>
        <row r="45">
          <cell r="B45" t="str">
            <v>006512</v>
          </cell>
          <cell r="C45" t="str">
            <v>Anh văn xây dựng 2</v>
          </cell>
          <cell r="D45">
            <v>3</v>
          </cell>
        </row>
        <row r="46">
          <cell r="B46" t="str">
            <v>006702</v>
          </cell>
          <cell r="C46" t="str">
            <v>Tiếng Anh kĩ thuật đóng tàu</v>
          </cell>
          <cell r="D46">
            <v>2</v>
          </cell>
        </row>
        <row r="47">
          <cell r="B47" t="str">
            <v>006800</v>
          </cell>
          <cell r="C47" t="str">
            <v>Tiếng Anh kĩ thuật cơ khí</v>
          </cell>
          <cell r="D47">
            <v>2</v>
          </cell>
        </row>
        <row r="48">
          <cell r="B48" t="str">
            <v>006801</v>
          </cell>
          <cell r="C48" t="str">
            <v>Tiếng Anh chuyên ngành MXdỡ</v>
          </cell>
          <cell r="D48">
            <v>2</v>
          </cell>
        </row>
        <row r="49">
          <cell r="B49" t="str">
            <v>006802</v>
          </cell>
          <cell r="C49" t="str">
            <v>Tiếng Anh chuyên ngành Ô tô</v>
          </cell>
          <cell r="D49">
            <v>2</v>
          </cell>
        </row>
        <row r="50">
          <cell r="B50" t="str">
            <v>006803</v>
          </cell>
          <cell r="C50" t="str">
            <v>Tiếng Anh chuyên ngành MXdựng</v>
          </cell>
          <cell r="D50">
            <v>2</v>
          </cell>
        </row>
        <row r="51">
          <cell r="B51" t="str">
            <v>006900</v>
          </cell>
          <cell r="C51" t="str">
            <v>Tiếng Anh kỹ thuật công trình</v>
          </cell>
          <cell r="D51">
            <v>2</v>
          </cell>
        </row>
        <row r="52">
          <cell r="B52" t="str">
            <v>006909</v>
          </cell>
          <cell r="C52" t="str">
            <v>Tiếng Anh chuyên ngành XDCTT</v>
          </cell>
          <cell r="D52">
            <v>2</v>
          </cell>
        </row>
        <row r="53">
          <cell r="B53" t="str">
            <v>006910</v>
          </cell>
          <cell r="C53" t="str">
            <v>Tiếng Anh chuyên ngành BĐATĐT</v>
          </cell>
          <cell r="D53">
            <v>2</v>
          </cell>
        </row>
        <row r="54">
          <cell r="B54" t="str">
            <v>006911</v>
          </cell>
          <cell r="C54" t="str">
            <v>Tiếng Anh chuyên ngành XDCĐ</v>
          </cell>
          <cell r="D54">
            <v>2</v>
          </cell>
        </row>
        <row r="55">
          <cell r="B55" t="str">
            <v>006912</v>
          </cell>
          <cell r="C55" t="str">
            <v>Tiếng Anh chuyên ngành XDCĐ</v>
          </cell>
          <cell r="D55">
            <v>3</v>
          </cell>
        </row>
        <row r="56">
          <cell r="B56" t="str">
            <v>006916</v>
          </cell>
          <cell r="C56" t="str">
            <v>Tiếng Anh chuyên ngành XDDD&amp;CN</v>
          </cell>
          <cell r="D56">
            <v>2</v>
          </cell>
        </row>
        <row r="57">
          <cell r="B57" t="str">
            <v>006917</v>
          </cell>
          <cell r="C57" t="str">
            <v>Tiếng Anh chuyên ngành QHGT</v>
          </cell>
          <cell r="D57">
            <v>2</v>
          </cell>
        </row>
        <row r="58">
          <cell r="B58" t="str">
            <v>006920</v>
          </cell>
          <cell r="C58" t="str">
            <v>Tiếng Anh chuyên ngành XDĐS-MT</v>
          </cell>
          <cell r="D58">
            <v>2</v>
          </cell>
        </row>
        <row r="59">
          <cell r="B59" t="str">
            <v>011013</v>
          </cell>
          <cell r="C59" t="str">
            <v>Thực hành máy VTĐ hàng hải</v>
          </cell>
          <cell r="D59">
            <v>4</v>
          </cell>
        </row>
        <row r="60">
          <cell r="B60" t="str">
            <v>011003</v>
          </cell>
          <cell r="C60" t="str">
            <v>Thông tin liên lạc VTĐ</v>
          </cell>
          <cell r="D60">
            <v>3</v>
          </cell>
        </row>
        <row r="61">
          <cell r="B61" t="str">
            <v>011004</v>
          </cell>
          <cell r="C61" t="str">
            <v>Tin học hàng hải</v>
          </cell>
          <cell r="D61">
            <v>2</v>
          </cell>
        </row>
        <row r="62">
          <cell r="B62" t="str">
            <v>011005</v>
          </cell>
          <cell r="C62" t="str">
            <v>Tự động điều khiển tàu thủy</v>
          </cell>
          <cell r="D62">
            <v>3</v>
          </cell>
        </row>
        <row r="63">
          <cell r="B63" t="str">
            <v>011006</v>
          </cell>
          <cell r="C63" t="str">
            <v>Tự động điều khiển tàu thủy</v>
          </cell>
          <cell r="D63">
            <v>2</v>
          </cell>
        </row>
        <row r="64">
          <cell r="B64" t="str">
            <v>011101</v>
          </cell>
          <cell r="C64" t="str">
            <v>Máy điện hàng hải</v>
          </cell>
          <cell r="D64">
            <v>3</v>
          </cell>
        </row>
        <row r="65">
          <cell r="B65" t="str">
            <v>011102</v>
          </cell>
          <cell r="C65" t="str">
            <v>Máy Vô tuyến điện hàng hải</v>
          </cell>
          <cell r="D65">
            <v>4</v>
          </cell>
        </row>
        <row r="66">
          <cell r="B66" t="str">
            <v>011103</v>
          </cell>
          <cell r="C66" t="str">
            <v>T.tin liên lạc vô tuyến điện</v>
          </cell>
          <cell r="D66">
            <v>2</v>
          </cell>
        </row>
        <row r="67">
          <cell r="B67" t="str">
            <v>011104</v>
          </cell>
          <cell r="C67" t="str">
            <v>Tin học hàng hải</v>
          </cell>
          <cell r="D67">
            <v>2</v>
          </cell>
        </row>
        <row r="68">
          <cell r="B68" t="str">
            <v>011201</v>
          </cell>
          <cell r="C68" t="str">
            <v>Máy điện hàng hải 2</v>
          </cell>
          <cell r="D68">
            <v>2</v>
          </cell>
        </row>
        <row r="69">
          <cell r="B69" t="str">
            <v>011202</v>
          </cell>
          <cell r="C69" t="str">
            <v>Máy vô tuyến điện hàng hải 2</v>
          </cell>
          <cell r="D69">
            <v>2</v>
          </cell>
        </row>
        <row r="70">
          <cell r="B70" t="str">
            <v>012001</v>
          </cell>
          <cell r="C70" t="str">
            <v>Địa văn hàng hải</v>
          </cell>
          <cell r="D70">
            <v>5</v>
          </cell>
        </row>
        <row r="71">
          <cell r="B71" t="str">
            <v>012016</v>
          </cell>
          <cell r="C71" t="str">
            <v>Thiên văn hàng hải</v>
          </cell>
          <cell r="D71">
            <v>2</v>
          </cell>
        </row>
        <row r="72">
          <cell r="B72" t="str">
            <v>012003</v>
          </cell>
          <cell r="C72" t="str">
            <v>Khí tượng hải dương</v>
          </cell>
          <cell r="D72">
            <v>3</v>
          </cell>
        </row>
        <row r="73">
          <cell r="B73" t="str">
            <v>012004</v>
          </cell>
          <cell r="C73" t="str">
            <v>La bàn từ</v>
          </cell>
          <cell r="D73">
            <v>2</v>
          </cell>
        </row>
        <row r="74">
          <cell r="B74" t="str">
            <v>012005</v>
          </cell>
          <cell r="C74" t="str">
            <v>ĐL hàng hải-Quan hệ giao tiếp</v>
          </cell>
          <cell r="D74">
            <v>3</v>
          </cell>
        </row>
        <row r="75">
          <cell r="B75" t="str">
            <v>012006</v>
          </cell>
          <cell r="C75" t="str">
            <v>Địa lý hàng hải</v>
          </cell>
          <cell r="D75">
            <v>2</v>
          </cell>
        </row>
        <row r="76">
          <cell r="B76" t="str">
            <v>012007</v>
          </cell>
          <cell r="C76" t="str">
            <v>Đại cương hàng hải</v>
          </cell>
          <cell r="D76">
            <v>2</v>
          </cell>
        </row>
        <row r="77">
          <cell r="B77" t="str">
            <v>012008</v>
          </cell>
          <cell r="C77" t="str">
            <v>ĐL hàng hải-Quan hệ giao tiếp</v>
          </cell>
          <cell r="D77">
            <v>2</v>
          </cell>
        </row>
        <row r="78">
          <cell r="B78" t="str">
            <v>012101</v>
          </cell>
          <cell r="C78" t="str">
            <v>Địa văn hàng hải</v>
          </cell>
          <cell r="D78">
            <v>4</v>
          </cell>
        </row>
        <row r="79">
          <cell r="B79" t="str">
            <v>012102</v>
          </cell>
          <cell r="C79" t="str">
            <v>Thiên văn hàng hải</v>
          </cell>
          <cell r="D79">
            <v>2</v>
          </cell>
        </row>
        <row r="80">
          <cell r="B80" t="str">
            <v>012103</v>
          </cell>
          <cell r="C80" t="str">
            <v>Khí tượng hải dương</v>
          </cell>
          <cell r="D80">
            <v>2</v>
          </cell>
        </row>
        <row r="81">
          <cell r="B81" t="str">
            <v>012201</v>
          </cell>
          <cell r="C81" t="str">
            <v>Địa văn hàng hải 2</v>
          </cell>
          <cell r="D81">
            <v>2</v>
          </cell>
        </row>
        <row r="82">
          <cell r="B82" t="str">
            <v>012203</v>
          </cell>
          <cell r="C82" t="str">
            <v>Khí tượng hải dương 2</v>
          </cell>
          <cell r="D82">
            <v>2</v>
          </cell>
        </row>
        <row r="83">
          <cell r="B83" t="str">
            <v>013001</v>
          </cell>
          <cell r="C83" t="str">
            <v>Điều động tàu</v>
          </cell>
          <cell r="D83">
            <v>3</v>
          </cell>
        </row>
        <row r="84">
          <cell r="B84" t="str">
            <v>013002</v>
          </cell>
          <cell r="C84" t="str">
            <v>Thủy nghiệp-Th. hiệu hàng hải</v>
          </cell>
          <cell r="D84">
            <v>5</v>
          </cell>
        </row>
        <row r="85">
          <cell r="B85" t="str">
            <v>012015</v>
          </cell>
          <cell r="C85" t="str">
            <v>Lập kế hoạch hải trình</v>
          </cell>
          <cell r="D85">
            <v>4</v>
          </cell>
        </row>
        <row r="86">
          <cell r="B86" t="str">
            <v>013004</v>
          </cell>
          <cell r="C86" t="str">
            <v>Các TH Kh. cấp và CN trên biển</v>
          </cell>
          <cell r="D86">
            <v>2</v>
          </cell>
        </row>
        <row r="87">
          <cell r="B87" t="str">
            <v>013005</v>
          </cell>
          <cell r="C87" t="str">
            <v>Tìm kiếm cứu nạn</v>
          </cell>
          <cell r="D87">
            <v>2</v>
          </cell>
        </row>
        <row r="88">
          <cell r="B88" t="str">
            <v>013014</v>
          </cell>
          <cell r="C88" t="str">
            <v>Quản lý an toàn tàu biển</v>
          </cell>
          <cell r="D88">
            <v>3</v>
          </cell>
        </row>
        <row r="89">
          <cell r="B89" t="str">
            <v>013101</v>
          </cell>
          <cell r="C89" t="str">
            <v>Điều động tàu và quy tắc tránh va</v>
          </cell>
          <cell r="D89">
            <v>3</v>
          </cell>
        </row>
        <row r="90">
          <cell r="B90" t="str">
            <v>014001</v>
          </cell>
          <cell r="C90" t="str">
            <v>Luật hàng hải</v>
          </cell>
          <cell r="D90">
            <v>3</v>
          </cell>
        </row>
        <row r="91">
          <cell r="B91" t="str">
            <v>014002</v>
          </cell>
          <cell r="C91" t="str">
            <v>Công ước quốc tế</v>
          </cell>
          <cell r="D91">
            <v>2</v>
          </cell>
        </row>
        <row r="92">
          <cell r="B92" t="str">
            <v>014003</v>
          </cell>
          <cell r="C92" t="str">
            <v>QT phòng ngừa đâm va trên biển</v>
          </cell>
          <cell r="D92">
            <v>2</v>
          </cell>
        </row>
        <row r="93">
          <cell r="B93" t="str">
            <v>014005</v>
          </cell>
          <cell r="C93" t="str">
            <v>VC, b.quản h.hóa đường biển</v>
          </cell>
          <cell r="D93">
            <v>3</v>
          </cell>
        </row>
        <row r="94">
          <cell r="B94" t="str">
            <v>014006</v>
          </cell>
          <cell r="C94" t="str">
            <v>Bảo hiểm hàng hải</v>
          </cell>
          <cell r="D94">
            <v>2</v>
          </cell>
        </row>
        <row r="95">
          <cell r="B95" t="str">
            <v>014007</v>
          </cell>
          <cell r="C95" t="str">
            <v>Nghiệp vụ vận chuyển hàng lỏng</v>
          </cell>
          <cell r="D95">
            <v>2</v>
          </cell>
        </row>
        <row r="96">
          <cell r="B96" t="str">
            <v>014008</v>
          </cell>
          <cell r="C96" t="str">
            <v>Pháp luật hàng hải</v>
          </cell>
          <cell r="D96">
            <v>1</v>
          </cell>
        </row>
        <row r="97">
          <cell r="B97" t="str">
            <v>014009</v>
          </cell>
          <cell r="C97" t="str">
            <v>Điều động tàu và QT tránh va</v>
          </cell>
          <cell r="D97">
            <v>2</v>
          </cell>
        </row>
        <row r="98">
          <cell r="B98" t="str">
            <v>014101</v>
          </cell>
          <cell r="C98" t="str">
            <v>Luật hàng hải</v>
          </cell>
          <cell r="D98">
            <v>3</v>
          </cell>
        </row>
        <row r="99">
          <cell r="B99" t="str">
            <v>014105</v>
          </cell>
          <cell r="C99" t="str">
            <v>Xếp dỡ hàng hoá</v>
          </cell>
          <cell r="D99">
            <v>3</v>
          </cell>
        </row>
        <row r="100">
          <cell r="B100" t="str">
            <v>014201</v>
          </cell>
          <cell r="C100" t="str">
            <v>Luật hàng hải 2</v>
          </cell>
          <cell r="D100">
            <v>2</v>
          </cell>
        </row>
        <row r="101">
          <cell r="B101" t="str">
            <v>021001</v>
          </cell>
          <cell r="C101" t="str">
            <v>Máy phụ tàu thủy 1</v>
          </cell>
          <cell r="D101">
            <v>2</v>
          </cell>
        </row>
        <row r="102">
          <cell r="B102" t="str">
            <v>021002</v>
          </cell>
          <cell r="C102" t="str">
            <v>Máy phụ tàu thủy 2</v>
          </cell>
          <cell r="D102">
            <v>2</v>
          </cell>
        </row>
        <row r="103">
          <cell r="B103" t="str">
            <v>021003</v>
          </cell>
          <cell r="C103" t="str">
            <v>Diesel tàu thủy 1</v>
          </cell>
          <cell r="D103">
            <v>2</v>
          </cell>
        </row>
        <row r="104">
          <cell r="B104" t="str">
            <v>021004</v>
          </cell>
          <cell r="C104" t="str">
            <v>Diesel tàu thủy 2</v>
          </cell>
          <cell r="D104">
            <v>3</v>
          </cell>
        </row>
        <row r="105">
          <cell r="B105" t="str">
            <v>021006</v>
          </cell>
          <cell r="C105" t="str">
            <v>Trang trí hệ động lực</v>
          </cell>
          <cell r="D105">
            <v>2</v>
          </cell>
        </row>
        <row r="106">
          <cell r="B106" t="str">
            <v>021007</v>
          </cell>
          <cell r="C106" t="str">
            <v>Khai thác hệ động lực Diesel</v>
          </cell>
          <cell r="D106">
            <v>2</v>
          </cell>
        </row>
        <row r="107">
          <cell r="B107" t="str">
            <v>021018</v>
          </cell>
          <cell r="C107" t="str">
            <v>Đo lường và điều khiển</v>
          </cell>
          <cell r="D107">
            <v>2</v>
          </cell>
        </row>
        <row r="108">
          <cell r="B108" t="str">
            <v>021009</v>
          </cell>
          <cell r="C108" t="str">
            <v>Tự động 2</v>
          </cell>
          <cell r="D108">
            <v>3</v>
          </cell>
        </row>
        <row r="109">
          <cell r="B109" t="str">
            <v>021010</v>
          </cell>
          <cell r="C109" t="str">
            <v>Nghiệp vụ quản lý, công tác</v>
          </cell>
          <cell r="D109">
            <v>2</v>
          </cell>
        </row>
        <row r="110">
          <cell r="B110" t="str">
            <v>021102</v>
          </cell>
          <cell r="C110" t="str">
            <v>Máy phụ tàu thủy 3</v>
          </cell>
          <cell r="D110">
            <v>3</v>
          </cell>
        </row>
        <row r="111">
          <cell r="B111" t="str">
            <v>021103</v>
          </cell>
          <cell r="C111" t="str">
            <v>Diesel tàu thủy 3</v>
          </cell>
          <cell r="D111">
            <v>3</v>
          </cell>
        </row>
        <row r="112">
          <cell r="B112" t="str">
            <v>021108</v>
          </cell>
          <cell r="C112" t="str">
            <v>Tự động 3</v>
          </cell>
          <cell r="D112">
            <v>3</v>
          </cell>
        </row>
        <row r="113">
          <cell r="B113" t="str">
            <v>021202</v>
          </cell>
          <cell r="C113" t="str">
            <v>Máy phụ tàu thủy 4</v>
          </cell>
          <cell r="D113">
            <v>3</v>
          </cell>
        </row>
        <row r="114">
          <cell r="B114" t="str">
            <v>021204</v>
          </cell>
          <cell r="C114" t="str">
            <v>Diesel tàu thủy 4</v>
          </cell>
          <cell r="D114">
            <v>3</v>
          </cell>
        </row>
        <row r="115">
          <cell r="B115" t="str">
            <v>021207</v>
          </cell>
          <cell r="C115" t="str">
            <v>Khai thác hệ động lực Diesel 4</v>
          </cell>
          <cell r="D115">
            <v>1</v>
          </cell>
        </row>
        <row r="116">
          <cell r="B116" t="str">
            <v>021209</v>
          </cell>
          <cell r="C116" t="str">
            <v>Tự động 4</v>
          </cell>
          <cell r="D116">
            <v>3</v>
          </cell>
        </row>
        <row r="117">
          <cell r="B117" t="str">
            <v>022001</v>
          </cell>
          <cell r="C117" t="str">
            <v>Nhiệt kỹ thuật</v>
          </cell>
          <cell r="D117">
            <v>3</v>
          </cell>
        </row>
        <row r="118">
          <cell r="B118" t="str">
            <v>022002</v>
          </cell>
          <cell r="C118" t="str">
            <v>Nồi hơi - Máy hơi nước</v>
          </cell>
          <cell r="D118">
            <v>3</v>
          </cell>
        </row>
        <row r="119">
          <cell r="B119" t="str">
            <v>022003</v>
          </cell>
          <cell r="C119" t="str">
            <v>Luật - AT lao động buồng máy</v>
          </cell>
          <cell r="D119">
            <v>2</v>
          </cell>
        </row>
        <row r="120">
          <cell r="B120" t="str">
            <v>022004</v>
          </cell>
          <cell r="C120" t="str">
            <v>Máy lạnh và điều hoà không khí</v>
          </cell>
          <cell r="D120">
            <v>2</v>
          </cell>
        </row>
        <row r="121">
          <cell r="B121" t="str">
            <v>022005</v>
          </cell>
          <cell r="C121" t="str">
            <v>Tiếng Việt thực hành</v>
          </cell>
          <cell r="D121">
            <v>2</v>
          </cell>
        </row>
        <row r="122">
          <cell r="B122" t="str">
            <v>022006</v>
          </cell>
          <cell r="C122" t="str">
            <v>Công nghệ và tổ chức sửa chữa</v>
          </cell>
          <cell r="D122">
            <v>3</v>
          </cell>
        </row>
        <row r="123">
          <cell r="B123" t="str">
            <v>022008</v>
          </cell>
          <cell r="C123" t="str">
            <v>Thực tập chấm dầu, máy phụ</v>
          </cell>
          <cell r="D123">
            <v>2</v>
          </cell>
        </row>
        <row r="124">
          <cell r="B124" t="str">
            <v>022011</v>
          </cell>
          <cell r="C124" t="str">
            <v>Máy tàu thủy</v>
          </cell>
          <cell r="D124">
            <v>2</v>
          </cell>
        </row>
        <row r="125">
          <cell r="B125" t="str">
            <v>022106</v>
          </cell>
          <cell r="C125" t="str">
            <v>C. nghệ và tổ chức sửa chữa 3</v>
          </cell>
          <cell r="D125">
            <v>2</v>
          </cell>
        </row>
        <row r="126">
          <cell r="B126" t="str">
            <v>022202</v>
          </cell>
          <cell r="C126" t="str">
            <v>Nồi hơi - Máy hơi nước 4</v>
          </cell>
          <cell r="D126">
            <v>1</v>
          </cell>
        </row>
        <row r="127">
          <cell r="B127" t="str">
            <v>022204</v>
          </cell>
          <cell r="C127" t="str">
            <v>Máy lạnh và điều hoà không khí 4</v>
          </cell>
          <cell r="D127">
            <v>1</v>
          </cell>
        </row>
        <row r="128">
          <cell r="B128" t="str">
            <v>022206</v>
          </cell>
          <cell r="C128" t="str">
            <v>C. nghệ và tổ chức sửa chữa 4</v>
          </cell>
          <cell r="D128">
            <v>2</v>
          </cell>
        </row>
        <row r="129">
          <cell r="B129" t="str">
            <v>036041</v>
          </cell>
          <cell r="C129" t="str">
            <v>Giải tích mạch</v>
          </cell>
          <cell r="D129">
            <v>3</v>
          </cell>
        </row>
        <row r="130">
          <cell r="B130" t="str">
            <v>031002</v>
          </cell>
          <cell r="C130" t="str">
            <v>Trạm phát điện tàu thủy 1</v>
          </cell>
          <cell r="D130">
            <v>2</v>
          </cell>
        </row>
        <row r="131">
          <cell r="B131" t="str">
            <v>031003</v>
          </cell>
          <cell r="C131" t="str">
            <v>Truyền động điện tàu thủy 1</v>
          </cell>
          <cell r="D131">
            <v>2</v>
          </cell>
        </row>
        <row r="132">
          <cell r="B132" t="str">
            <v>031004</v>
          </cell>
          <cell r="C132" t="str">
            <v>Hệ thống tự động tàu thủy 2</v>
          </cell>
          <cell r="D132">
            <v>2</v>
          </cell>
        </row>
        <row r="133">
          <cell r="B133" t="str">
            <v>031005</v>
          </cell>
          <cell r="C133" t="str">
            <v>Trạm phát điện tàu thủy 2</v>
          </cell>
          <cell r="D133">
            <v>2</v>
          </cell>
        </row>
        <row r="134">
          <cell r="B134" t="str">
            <v>031006</v>
          </cell>
          <cell r="C134" t="str">
            <v>Truyền động điện tàu thủy 2</v>
          </cell>
          <cell r="D134">
            <v>2</v>
          </cell>
        </row>
        <row r="135">
          <cell r="B135" t="str">
            <v>031007</v>
          </cell>
          <cell r="C135" t="str">
            <v>Thực tập chuyên môn</v>
          </cell>
          <cell r="D135">
            <v>2</v>
          </cell>
        </row>
        <row r="136">
          <cell r="B136" t="str">
            <v>031008</v>
          </cell>
          <cell r="C136" t="str">
            <v>T. kế hệ thống điện tàu thủy</v>
          </cell>
          <cell r="D136">
            <v>2</v>
          </cell>
        </row>
        <row r="137">
          <cell r="B137" t="str">
            <v>031009</v>
          </cell>
          <cell r="C137" t="str">
            <v>Khai thác, sửa chữa HT điện tàu thủy</v>
          </cell>
          <cell r="D137">
            <v>2</v>
          </cell>
        </row>
        <row r="138">
          <cell r="B138" t="str">
            <v>031010</v>
          </cell>
          <cell r="C138" t="str">
            <v>Chuyên đề 1</v>
          </cell>
          <cell r="D138">
            <v>2</v>
          </cell>
        </row>
        <row r="139">
          <cell r="B139" t="str">
            <v>031011</v>
          </cell>
          <cell r="C139" t="str">
            <v>Chuyên đề 2</v>
          </cell>
          <cell r="D139">
            <v>2</v>
          </cell>
        </row>
        <row r="140">
          <cell r="B140" t="str">
            <v>031012</v>
          </cell>
          <cell r="C140" t="str">
            <v>Chuyên đề 3</v>
          </cell>
          <cell r="D140">
            <v>2</v>
          </cell>
        </row>
        <row r="141">
          <cell r="B141" t="str">
            <v>031013</v>
          </cell>
          <cell r="C141" t="str">
            <v>Thực tập tốt nghiệp</v>
          </cell>
          <cell r="D141">
            <v>3</v>
          </cell>
        </row>
        <row r="142">
          <cell r="B142" t="str">
            <v>031014</v>
          </cell>
          <cell r="C142" t="str">
            <v>Điện tàu thủy đại cương</v>
          </cell>
          <cell r="D142">
            <v>2</v>
          </cell>
        </row>
        <row r="143">
          <cell r="B143" t="str">
            <v>031015</v>
          </cell>
          <cell r="C143" t="str">
            <v>Điện tàu thủy nâng cao</v>
          </cell>
          <cell r="D143">
            <v>2</v>
          </cell>
        </row>
        <row r="144">
          <cell r="B144" t="str">
            <v>032001</v>
          </cell>
          <cell r="C144" t="str">
            <v>Dụng cụ linh kiện điện tử</v>
          </cell>
          <cell r="D144">
            <v>2</v>
          </cell>
        </row>
        <row r="145">
          <cell r="B145" t="str">
            <v>032002</v>
          </cell>
          <cell r="C145" t="str">
            <v>Mạch điện tử</v>
          </cell>
          <cell r="D145">
            <v>4</v>
          </cell>
        </row>
        <row r="146">
          <cell r="B146" t="str">
            <v>032003</v>
          </cell>
          <cell r="C146" t="str">
            <v>Lí thuyết tín hiệu</v>
          </cell>
          <cell r="D146">
            <v>2</v>
          </cell>
        </row>
        <row r="147">
          <cell r="B147" t="str">
            <v>032004</v>
          </cell>
          <cell r="C147" t="str">
            <v>TT tay nghề điện - điện tử</v>
          </cell>
          <cell r="D147">
            <v>2</v>
          </cell>
        </row>
        <row r="148">
          <cell r="B148" t="str">
            <v>032005</v>
          </cell>
          <cell r="C148" t="str">
            <v>Xử lí số tín hiệu</v>
          </cell>
          <cell r="D148">
            <v>2</v>
          </cell>
        </row>
        <row r="149">
          <cell r="B149" t="str">
            <v>032006</v>
          </cell>
          <cell r="C149" t="str">
            <v>Lí thuyết trường điện từ</v>
          </cell>
          <cell r="D149">
            <v>2</v>
          </cell>
        </row>
        <row r="150">
          <cell r="B150" t="str">
            <v>032007</v>
          </cell>
          <cell r="C150" t="str">
            <v>Kĩ thuật xung</v>
          </cell>
          <cell r="D150">
            <v>2</v>
          </cell>
        </row>
        <row r="151">
          <cell r="B151" t="str">
            <v>032008</v>
          </cell>
          <cell r="C151" t="str">
            <v>Mạng ISDN và ATM</v>
          </cell>
          <cell r="D151">
            <v>2</v>
          </cell>
        </row>
        <row r="152">
          <cell r="B152" t="str">
            <v>032009</v>
          </cell>
          <cell r="C152" t="str">
            <v>Đo lường điện tử</v>
          </cell>
          <cell r="D152">
            <v>2</v>
          </cell>
        </row>
        <row r="153">
          <cell r="B153" t="str">
            <v>032010</v>
          </cell>
          <cell r="C153" t="str">
            <v>Anten - Truyền sóng</v>
          </cell>
          <cell r="D153">
            <v>2</v>
          </cell>
        </row>
        <row r="154">
          <cell r="B154" t="str">
            <v>032011</v>
          </cell>
          <cell r="C154" t="str">
            <v>Kĩ thuật siêu cao tần</v>
          </cell>
          <cell r="D154">
            <v>2</v>
          </cell>
        </row>
        <row r="155">
          <cell r="B155" t="str">
            <v>032012</v>
          </cell>
          <cell r="C155" t="str">
            <v>Hệ thống viễn thông 1</v>
          </cell>
          <cell r="D155">
            <v>2</v>
          </cell>
        </row>
        <row r="156">
          <cell r="B156" t="str">
            <v>032013</v>
          </cell>
          <cell r="C156" t="str">
            <v>Vô tuyến định vị</v>
          </cell>
          <cell r="D156">
            <v>2</v>
          </cell>
        </row>
        <row r="157">
          <cell r="B157" t="str">
            <v>032014</v>
          </cell>
          <cell r="C157" t="str">
            <v>Đồ án môn học 1</v>
          </cell>
          <cell r="D157">
            <v>1</v>
          </cell>
        </row>
        <row r="158">
          <cell r="B158" t="str">
            <v>032015</v>
          </cell>
          <cell r="C158" t="str">
            <v>Hệ thống viễn thông 2</v>
          </cell>
          <cell r="D158">
            <v>4</v>
          </cell>
        </row>
        <row r="159">
          <cell r="B159" t="str">
            <v>032016</v>
          </cell>
          <cell r="C159" t="str">
            <v>Thông tin số</v>
          </cell>
          <cell r="D159">
            <v>2</v>
          </cell>
        </row>
        <row r="160">
          <cell r="B160" t="str">
            <v>032017</v>
          </cell>
          <cell r="C160" t="str">
            <v>Mạch siêu cao tần</v>
          </cell>
          <cell r="D160">
            <v>2</v>
          </cell>
        </row>
        <row r="161">
          <cell r="B161" t="str">
            <v>032018</v>
          </cell>
          <cell r="C161" t="str">
            <v>Đồ án môn học 2</v>
          </cell>
          <cell r="D161">
            <v>1</v>
          </cell>
        </row>
        <row r="162">
          <cell r="B162" t="str">
            <v>032019</v>
          </cell>
          <cell r="C162" t="str">
            <v>Thực tập chuyên môn</v>
          </cell>
          <cell r="D162">
            <v>2</v>
          </cell>
        </row>
        <row r="163">
          <cell r="B163" t="str">
            <v>032020</v>
          </cell>
          <cell r="C163" t="str">
            <v>Quang điện tử</v>
          </cell>
          <cell r="D163">
            <v>2</v>
          </cell>
        </row>
        <row r="164">
          <cell r="B164" t="str">
            <v>032021</v>
          </cell>
          <cell r="C164" t="str">
            <v>Điện tử ứng dụng</v>
          </cell>
          <cell r="D164">
            <v>2</v>
          </cell>
        </row>
        <row r="165">
          <cell r="B165" t="str">
            <v>032022</v>
          </cell>
          <cell r="C165" t="str">
            <v>HT thu thập và xử lí số liệu</v>
          </cell>
          <cell r="D165">
            <v>2</v>
          </cell>
        </row>
        <row r="166">
          <cell r="B166" t="str">
            <v>032023</v>
          </cell>
          <cell r="C166" t="str">
            <v>Chuyên đề 1</v>
          </cell>
          <cell r="D166">
            <v>2</v>
          </cell>
        </row>
        <row r="167">
          <cell r="B167" t="str">
            <v>032024</v>
          </cell>
          <cell r="C167" t="str">
            <v>Chuyên đề 2</v>
          </cell>
          <cell r="D167">
            <v>2</v>
          </cell>
        </row>
        <row r="168">
          <cell r="B168" t="str">
            <v>032025</v>
          </cell>
          <cell r="C168" t="str">
            <v>Chuyên đề 3</v>
          </cell>
          <cell r="D168">
            <v>2</v>
          </cell>
        </row>
        <row r="169">
          <cell r="B169" t="str">
            <v>032026</v>
          </cell>
          <cell r="C169" t="str">
            <v>Thực tập tốt nghiệp</v>
          </cell>
          <cell r="D169">
            <v>3</v>
          </cell>
        </row>
        <row r="170">
          <cell r="B170" t="str">
            <v>032028</v>
          </cell>
          <cell r="C170" t="str">
            <v>Kỹ thuật hình tiếng</v>
          </cell>
          <cell r="D170">
            <v>3</v>
          </cell>
        </row>
        <row r="171">
          <cell r="B171" t="str">
            <v>032029</v>
          </cell>
          <cell r="C171" t="str">
            <v>Điện tử ứng dụng</v>
          </cell>
          <cell r="D171">
            <v>3</v>
          </cell>
        </row>
        <row r="172">
          <cell r="B172" t="str">
            <v>032030</v>
          </cell>
          <cell r="C172" t="str">
            <v>Nguyên lý mạch tích hợp</v>
          </cell>
          <cell r="D172">
            <v>2</v>
          </cell>
        </row>
        <row r="173">
          <cell r="B173" t="str">
            <v>032031</v>
          </cell>
          <cell r="C173" t="str">
            <v>Đồ án môn học 2</v>
          </cell>
          <cell r="D173">
            <v>1</v>
          </cell>
        </row>
        <row r="174">
          <cell r="B174" t="str">
            <v>032032</v>
          </cell>
          <cell r="C174" t="str">
            <v>Thực tập chuyên môn</v>
          </cell>
          <cell r="D174">
            <v>2</v>
          </cell>
        </row>
        <row r="175">
          <cell r="B175" t="str">
            <v>032033</v>
          </cell>
          <cell r="C175" t="str">
            <v>Thiết kế luận lý</v>
          </cell>
          <cell r="D175">
            <v>2</v>
          </cell>
        </row>
        <row r="176">
          <cell r="B176" t="str">
            <v>032034</v>
          </cell>
          <cell r="C176" t="str">
            <v>Chuyên đề 1</v>
          </cell>
          <cell r="D176">
            <v>2</v>
          </cell>
        </row>
        <row r="177">
          <cell r="B177" t="str">
            <v>032035</v>
          </cell>
          <cell r="C177" t="str">
            <v>Chuyên đề 2</v>
          </cell>
          <cell r="D177">
            <v>2</v>
          </cell>
        </row>
        <row r="178">
          <cell r="B178" t="str">
            <v>032036</v>
          </cell>
          <cell r="C178" t="str">
            <v>Chuyên đề 3</v>
          </cell>
          <cell r="D178">
            <v>2</v>
          </cell>
        </row>
        <row r="179">
          <cell r="B179" t="str">
            <v>032037</v>
          </cell>
          <cell r="C179" t="str">
            <v>Thực tập tốt nghiệp</v>
          </cell>
          <cell r="D179">
            <v>3</v>
          </cell>
        </row>
        <row r="180">
          <cell r="B180" t="str">
            <v>032039</v>
          </cell>
          <cell r="C180" t="str">
            <v>T. bị Vô tuyến điện hàng hải</v>
          </cell>
          <cell r="D180">
            <v>2</v>
          </cell>
        </row>
        <row r="181">
          <cell r="B181" t="str">
            <v>032040</v>
          </cell>
          <cell r="C181" t="str">
            <v>Kĩ thuật điện tử</v>
          </cell>
          <cell r="D181">
            <v>2</v>
          </cell>
        </row>
        <row r="182">
          <cell r="B182" t="str">
            <v>032962</v>
          </cell>
          <cell r="C182" t="str">
            <v>GIS viễn thám ứng dụng</v>
          </cell>
          <cell r="D182">
            <v>2</v>
          </cell>
        </row>
        <row r="183">
          <cell r="B183" t="str">
            <v>033001</v>
          </cell>
          <cell r="C183" t="str">
            <v>Kĩ thuật đo 1</v>
          </cell>
          <cell r="D183">
            <v>2</v>
          </cell>
        </row>
        <row r="184">
          <cell r="B184" t="str">
            <v>033002</v>
          </cell>
          <cell r="C184" t="str">
            <v>Lí thuyết điều khiển 1</v>
          </cell>
          <cell r="D184">
            <v>2</v>
          </cell>
        </row>
        <row r="185">
          <cell r="B185" t="str">
            <v>033003</v>
          </cell>
          <cell r="C185" t="str">
            <v>Kĩ thuật điều khiển thủy khí</v>
          </cell>
          <cell r="D185">
            <v>2</v>
          </cell>
        </row>
        <row r="186">
          <cell r="B186" t="str">
            <v>033004</v>
          </cell>
          <cell r="C186" t="str">
            <v>Lí thuyết điều khiển 2</v>
          </cell>
          <cell r="D186">
            <v>3</v>
          </cell>
        </row>
        <row r="187">
          <cell r="B187" t="str">
            <v>033005</v>
          </cell>
          <cell r="C187" t="str">
            <v>Cơ sở truyền động điện</v>
          </cell>
          <cell r="D187">
            <v>2</v>
          </cell>
        </row>
        <row r="188">
          <cell r="B188" t="str">
            <v>033006</v>
          </cell>
          <cell r="C188" t="str">
            <v>Kĩ thuật đo 2</v>
          </cell>
          <cell r="D188">
            <v>3</v>
          </cell>
        </row>
        <row r="189">
          <cell r="B189" t="str">
            <v>033007</v>
          </cell>
          <cell r="C189" t="str">
            <v>Kĩ thuật điều khiển động cơ</v>
          </cell>
          <cell r="D189">
            <v>2</v>
          </cell>
        </row>
        <row r="190">
          <cell r="B190" t="str">
            <v>033008</v>
          </cell>
          <cell r="C190" t="str">
            <v>PLC - SCADA</v>
          </cell>
          <cell r="D190">
            <v>2</v>
          </cell>
        </row>
        <row r="191">
          <cell r="B191" t="str">
            <v>033009</v>
          </cell>
          <cell r="C191" t="str">
            <v>Mạng truyền thông công nghiệp</v>
          </cell>
          <cell r="D191">
            <v>2</v>
          </cell>
        </row>
        <row r="192">
          <cell r="B192" t="str">
            <v>033010</v>
          </cell>
          <cell r="C192" t="str">
            <v>T.động hóa quá trình công nghệ</v>
          </cell>
          <cell r="D192">
            <v>3</v>
          </cell>
        </row>
        <row r="193">
          <cell r="B193" t="str">
            <v>033011</v>
          </cell>
          <cell r="C193" t="str">
            <v>Quản lý sản xuất</v>
          </cell>
          <cell r="D193">
            <v>2</v>
          </cell>
        </row>
        <row r="194">
          <cell r="B194" t="str">
            <v>033012</v>
          </cell>
          <cell r="C194" t="str">
            <v>Thực tập chuyên môn</v>
          </cell>
          <cell r="D194">
            <v>2</v>
          </cell>
        </row>
        <row r="195">
          <cell r="B195" t="str">
            <v>033013</v>
          </cell>
          <cell r="C195" t="str">
            <v>Robot công nghiệp</v>
          </cell>
          <cell r="D195">
            <v>2</v>
          </cell>
        </row>
        <row r="196">
          <cell r="B196" t="str">
            <v>033014</v>
          </cell>
          <cell r="C196" t="str">
            <v>Máy công cụ CNC</v>
          </cell>
          <cell r="D196">
            <v>2</v>
          </cell>
        </row>
        <row r="197">
          <cell r="B197" t="str">
            <v>033015</v>
          </cell>
          <cell r="C197" t="str">
            <v>Gemma &amp; Grafcet</v>
          </cell>
          <cell r="D197">
            <v>2</v>
          </cell>
        </row>
        <row r="198">
          <cell r="B198" t="str">
            <v>033016</v>
          </cell>
          <cell r="C198" t="str">
            <v>SCADA nâng cao</v>
          </cell>
          <cell r="D198">
            <v>2</v>
          </cell>
        </row>
        <row r="199">
          <cell r="B199" t="str">
            <v>033017</v>
          </cell>
          <cell r="C199" t="str">
            <v>Thiết kế hệ thống nhúng</v>
          </cell>
          <cell r="D199">
            <v>2</v>
          </cell>
        </row>
        <row r="200">
          <cell r="B200" t="str">
            <v>033018</v>
          </cell>
          <cell r="C200" t="str">
            <v>Chuyên đề 1</v>
          </cell>
          <cell r="D200">
            <v>2</v>
          </cell>
        </row>
        <row r="201">
          <cell r="B201" t="str">
            <v>033019</v>
          </cell>
          <cell r="C201" t="str">
            <v>Chuyên đề 2</v>
          </cell>
          <cell r="D201">
            <v>2</v>
          </cell>
        </row>
        <row r="202">
          <cell r="B202" t="str">
            <v>033020</v>
          </cell>
          <cell r="C202" t="str">
            <v>Chuyên đề 3</v>
          </cell>
          <cell r="D202">
            <v>2</v>
          </cell>
        </row>
        <row r="203">
          <cell r="B203" t="str">
            <v>033021</v>
          </cell>
          <cell r="C203" t="str">
            <v>Thực tập tốt nghiệp</v>
          </cell>
          <cell r="D203">
            <v>3</v>
          </cell>
        </row>
        <row r="204">
          <cell r="B204" t="str">
            <v>033023</v>
          </cell>
          <cell r="C204" t="str">
            <v>Hệ thống điều khiển số</v>
          </cell>
          <cell r="D204">
            <v>3</v>
          </cell>
        </row>
        <row r="205">
          <cell r="B205" t="str">
            <v>033024</v>
          </cell>
          <cell r="C205" t="str">
            <v>Mạng neuron và ứng dụng</v>
          </cell>
          <cell r="D205">
            <v>3</v>
          </cell>
        </row>
        <row r="206">
          <cell r="B206" t="str">
            <v>033025</v>
          </cell>
          <cell r="C206" t="str">
            <v>Thực tập chuyên môn</v>
          </cell>
          <cell r="D206">
            <v>2</v>
          </cell>
        </row>
        <row r="207">
          <cell r="B207" t="str">
            <v>033026</v>
          </cell>
          <cell r="C207" t="str">
            <v>Điều khiển phi tuyến</v>
          </cell>
          <cell r="D207">
            <v>2</v>
          </cell>
        </row>
        <row r="208">
          <cell r="B208" t="str">
            <v>033027</v>
          </cell>
          <cell r="C208" t="str">
            <v>Điều khiển phi thích nghi</v>
          </cell>
          <cell r="D208">
            <v>2</v>
          </cell>
        </row>
        <row r="209">
          <cell r="B209" t="str">
            <v>033028</v>
          </cell>
          <cell r="C209" t="str">
            <v>Trí tuệ nhân tạo</v>
          </cell>
          <cell r="D209">
            <v>2</v>
          </cell>
        </row>
        <row r="210">
          <cell r="B210" t="str">
            <v>033029</v>
          </cell>
          <cell r="C210" t="str">
            <v>Mô hình hoá, nhận dạng và MP</v>
          </cell>
          <cell r="D210">
            <v>2</v>
          </cell>
        </row>
        <row r="211">
          <cell r="B211" t="str">
            <v>033030</v>
          </cell>
          <cell r="C211" t="str">
            <v>Chuyên đề 1</v>
          </cell>
          <cell r="D211">
            <v>2</v>
          </cell>
        </row>
        <row r="212">
          <cell r="B212" t="str">
            <v>033031</v>
          </cell>
          <cell r="C212" t="str">
            <v>Chuyên đề 2</v>
          </cell>
          <cell r="D212">
            <v>2</v>
          </cell>
        </row>
        <row r="213">
          <cell r="B213" t="str">
            <v>033032</v>
          </cell>
          <cell r="C213" t="str">
            <v>Chuyên đề 3</v>
          </cell>
          <cell r="D213">
            <v>2</v>
          </cell>
        </row>
        <row r="214">
          <cell r="B214" t="str">
            <v>033033</v>
          </cell>
          <cell r="C214" t="str">
            <v>Thực tập tốt nghiệp</v>
          </cell>
          <cell r="D214">
            <v>3</v>
          </cell>
        </row>
        <row r="215">
          <cell r="B215" t="str">
            <v>033035</v>
          </cell>
          <cell r="C215" t="str">
            <v>Robot công nghiệp</v>
          </cell>
          <cell r="D215">
            <v>2</v>
          </cell>
        </row>
        <row r="216">
          <cell r="B216" t="str">
            <v>033036</v>
          </cell>
          <cell r="C216" t="str">
            <v>Điều khiển kĩ thuật số</v>
          </cell>
          <cell r="D216">
            <v>2</v>
          </cell>
        </row>
        <row r="217">
          <cell r="B217" t="str">
            <v>034001</v>
          </cell>
          <cell r="C217" t="str">
            <v>Điện tử công suất 1</v>
          </cell>
          <cell r="D217">
            <v>2</v>
          </cell>
        </row>
        <row r="218">
          <cell r="B218" t="str">
            <v>034002</v>
          </cell>
          <cell r="C218" t="str">
            <v>Điện tử công suất 2</v>
          </cell>
          <cell r="D218">
            <v>2</v>
          </cell>
        </row>
        <row r="219">
          <cell r="B219" t="str">
            <v>034003</v>
          </cell>
          <cell r="C219" t="str">
            <v>Điều khiển, bảo vệ hệ thống điện</v>
          </cell>
          <cell r="D219">
            <v>3</v>
          </cell>
        </row>
        <row r="220">
          <cell r="B220" t="str">
            <v>034004</v>
          </cell>
          <cell r="C220" t="str">
            <v>Cung cấp điện</v>
          </cell>
          <cell r="D220">
            <v>4</v>
          </cell>
        </row>
        <row r="221">
          <cell r="B221" t="str">
            <v>034005</v>
          </cell>
          <cell r="C221" t="str">
            <v>Mạng truyền tải phân phối điện</v>
          </cell>
          <cell r="D221">
            <v>3</v>
          </cell>
        </row>
        <row r="222">
          <cell r="B222" t="str">
            <v>034006</v>
          </cell>
          <cell r="C222" t="str">
            <v>Thực tập chuyên môn</v>
          </cell>
          <cell r="D222">
            <v>2</v>
          </cell>
        </row>
        <row r="223">
          <cell r="B223" t="str">
            <v>034007</v>
          </cell>
          <cell r="C223" t="str">
            <v>Thiết kế hệ thống cung cấp điện</v>
          </cell>
          <cell r="D223">
            <v>2</v>
          </cell>
        </row>
        <row r="224">
          <cell r="B224" t="str">
            <v>034008</v>
          </cell>
          <cell r="C224" t="str">
            <v>Vận hành KT hệ thống điện</v>
          </cell>
          <cell r="D224">
            <v>2</v>
          </cell>
        </row>
        <row r="225">
          <cell r="B225" t="str">
            <v>034009</v>
          </cell>
          <cell r="C225" t="str">
            <v>Chuyên đề 1</v>
          </cell>
          <cell r="D225">
            <v>2</v>
          </cell>
        </row>
        <row r="226">
          <cell r="B226" t="str">
            <v>034010</v>
          </cell>
          <cell r="C226" t="str">
            <v>Chuyên đề 2</v>
          </cell>
          <cell r="D226">
            <v>2</v>
          </cell>
        </row>
        <row r="227">
          <cell r="B227" t="str">
            <v>034011</v>
          </cell>
          <cell r="C227" t="str">
            <v>Chuyên đề 3</v>
          </cell>
          <cell r="D227">
            <v>2</v>
          </cell>
        </row>
        <row r="228">
          <cell r="B228" t="str">
            <v>034012</v>
          </cell>
          <cell r="C228" t="str">
            <v>Thực tập tốt nghiệp</v>
          </cell>
          <cell r="D228">
            <v>3</v>
          </cell>
        </row>
        <row r="229">
          <cell r="B229" t="str">
            <v>034013</v>
          </cell>
          <cell r="C229" t="str">
            <v>Cung cấp điện xí nghiệp</v>
          </cell>
          <cell r="D229">
            <v>3</v>
          </cell>
        </row>
        <row r="230">
          <cell r="B230" t="str">
            <v>035001</v>
          </cell>
          <cell r="C230" t="str">
            <v>Kĩ thuật lập trình</v>
          </cell>
          <cell r="D230">
            <v>3</v>
          </cell>
        </row>
        <row r="231">
          <cell r="B231" t="str">
            <v>035002</v>
          </cell>
          <cell r="C231" t="str">
            <v>Kĩ thuật số</v>
          </cell>
          <cell r="D231">
            <v>3</v>
          </cell>
        </row>
        <row r="232">
          <cell r="B232" t="str">
            <v>035003</v>
          </cell>
          <cell r="C232" t="str">
            <v>Kĩ thuật vi xử lí</v>
          </cell>
          <cell r="D232">
            <v>4</v>
          </cell>
        </row>
        <row r="233">
          <cell r="B233" t="str">
            <v>035004</v>
          </cell>
          <cell r="C233" t="str">
            <v>Cấu trúc máy tính và TBNV</v>
          </cell>
          <cell r="D233">
            <v>2</v>
          </cell>
        </row>
        <row r="234">
          <cell r="B234" t="str">
            <v>035005</v>
          </cell>
          <cell r="C234" t="str">
            <v>Lập trình hướng đối tượng</v>
          </cell>
          <cell r="D234">
            <v>2</v>
          </cell>
        </row>
        <row r="235">
          <cell r="B235" t="str">
            <v>035006</v>
          </cell>
          <cell r="C235" t="str">
            <v>Truyền số liệu và mạng máy tính</v>
          </cell>
          <cell r="D235">
            <v>3</v>
          </cell>
        </row>
        <row r="236">
          <cell r="B236" t="str">
            <v>035007</v>
          </cell>
          <cell r="C236" t="str">
            <v>Cấu trúc dữ liệu và giải thuật</v>
          </cell>
          <cell r="D236">
            <v>2</v>
          </cell>
        </row>
        <row r="237">
          <cell r="B237" t="str">
            <v>035008</v>
          </cell>
          <cell r="C237" t="str">
            <v>Hệ điều hành</v>
          </cell>
          <cell r="D237">
            <v>3</v>
          </cell>
        </row>
        <row r="238">
          <cell r="B238" t="str">
            <v>035009</v>
          </cell>
          <cell r="C238" t="str">
            <v>Cơ sở dữ liệu</v>
          </cell>
          <cell r="D238">
            <v>3</v>
          </cell>
        </row>
        <row r="239">
          <cell r="B239" t="str">
            <v>035010</v>
          </cell>
          <cell r="C239" t="str">
            <v>Công nghệ phần mềm</v>
          </cell>
          <cell r="D239">
            <v>2</v>
          </cell>
        </row>
        <row r="240">
          <cell r="B240" t="str">
            <v>035011</v>
          </cell>
          <cell r="C240" t="str">
            <v>Mạng máy tính nâng cao</v>
          </cell>
          <cell r="D240">
            <v>3</v>
          </cell>
        </row>
        <row r="241">
          <cell r="B241" t="str">
            <v>035012</v>
          </cell>
          <cell r="C241" t="str">
            <v>An ninh mạng</v>
          </cell>
          <cell r="D241">
            <v>3</v>
          </cell>
        </row>
        <row r="242">
          <cell r="B242" t="str">
            <v>035013</v>
          </cell>
          <cell r="C242" t="str">
            <v>Lập trình ứng dụng mạng</v>
          </cell>
          <cell r="D242">
            <v>3</v>
          </cell>
        </row>
        <row r="243">
          <cell r="B243" t="str">
            <v>035014</v>
          </cell>
          <cell r="C243" t="str">
            <v>Quản trị mạng</v>
          </cell>
          <cell r="D243">
            <v>3</v>
          </cell>
        </row>
        <row r="244">
          <cell r="B244" t="str">
            <v>035015</v>
          </cell>
          <cell r="C244" t="str">
            <v>Thực tập chuyên môn</v>
          </cell>
          <cell r="D244">
            <v>2</v>
          </cell>
        </row>
        <row r="245">
          <cell r="B245" t="str">
            <v>035016</v>
          </cell>
          <cell r="C245" t="str">
            <v>Mạng thông tin quang</v>
          </cell>
          <cell r="D245">
            <v>2</v>
          </cell>
        </row>
        <row r="246">
          <cell r="B246" t="str">
            <v>035017</v>
          </cell>
          <cell r="C246" t="str">
            <v>Mạng không dây</v>
          </cell>
          <cell r="D246">
            <v>2</v>
          </cell>
        </row>
        <row r="247">
          <cell r="B247" t="str">
            <v>035018</v>
          </cell>
          <cell r="C247" t="str">
            <v>Kĩ thuật chuyển mạch</v>
          </cell>
          <cell r="D247">
            <v>2</v>
          </cell>
        </row>
        <row r="248">
          <cell r="B248" t="str">
            <v>035019</v>
          </cell>
          <cell r="C248" t="str">
            <v>T. kế hệ thống mạng Intranet</v>
          </cell>
          <cell r="D248">
            <v>2</v>
          </cell>
        </row>
        <row r="249">
          <cell r="B249" t="str">
            <v>035020</v>
          </cell>
          <cell r="C249" t="str">
            <v>Lập trình WEB</v>
          </cell>
          <cell r="D249">
            <v>2</v>
          </cell>
        </row>
        <row r="250">
          <cell r="B250" t="str">
            <v>035021</v>
          </cell>
          <cell r="C250" t="str">
            <v>Lập trình thiết bị di động</v>
          </cell>
          <cell r="D250">
            <v>2</v>
          </cell>
        </row>
        <row r="251">
          <cell r="B251" t="str">
            <v>035022</v>
          </cell>
          <cell r="C251" t="str">
            <v>Chuyên đề 1</v>
          </cell>
          <cell r="D251">
            <v>2</v>
          </cell>
        </row>
        <row r="252">
          <cell r="B252" t="str">
            <v>035023</v>
          </cell>
          <cell r="C252" t="str">
            <v>Chuyên đề 2</v>
          </cell>
          <cell r="D252">
            <v>2</v>
          </cell>
        </row>
        <row r="253">
          <cell r="B253" t="str">
            <v>035024</v>
          </cell>
          <cell r="C253" t="str">
            <v>Chuyên đề 3</v>
          </cell>
          <cell r="D253">
            <v>2</v>
          </cell>
        </row>
        <row r="254">
          <cell r="B254" t="str">
            <v>035025</v>
          </cell>
          <cell r="C254" t="str">
            <v>Thực tập tốt nghiệp</v>
          </cell>
          <cell r="D254">
            <v>3</v>
          </cell>
        </row>
        <row r="255">
          <cell r="B255" t="str">
            <v>035027</v>
          </cell>
          <cell r="C255" t="str">
            <v>Thiết kế FPGA</v>
          </cell>
          <cell r="D255">
            <v>3</v>
          </cell>
        </row>
        <row r="256">
          <cell r="B256" t="str">
            <v>035028</v>
          </cell>
          <cell r="C256" t="str">
            <v>Cấu trúc máy tính nâng cao</v>
          </cell>
          <cell r="D256">
            <v>3</v>
          </cell>
        </row>
        <row r="257">
          <cell r="B257" t="str">
            <v>035029</v>
          </cell>
          <cell r="C257" t="str">
            <v>Các hệ thống thời gian thực</v>
          </cell>
          <cell r="D257">
            <v>3</v>
          </cell>
        </row>
        <row r="258">
          <cell r="B258" t="str">
            <v>035030</v>
          </cell>
          <cell r="C258" t="str">
            <v>Thiết kế hệ thống nhúng</v>
          </cell>
          <cell r="D258">
            <v>3</v>
          </cell>
        </row>
        <row r="259">
          <cell r="B259" t="str">
            <v>035031</v>
          </cell>
          <cell r="C259" t="str">
            <v>Thực tập chuyên môn</v>
          </cell>
          <cell r="D259">
            <v>2</v>
          </cell>
        </row>
        <row r="260">
          <cell r="B260" t="str">
            <v>035032</v>
          </cell>
          <cell r="C260" t="str">
            <v>Xử lý song song</v>
          </cell>
          <cell r="D260">
            <v>2</v>
          </cell>
        </row>
        <row r="261">
          <cell r="B261" t="str">
            <v>035033</v>
          </cell>
          <cell r="C261" t="str">
            <v>Xử lý số tín hiệu nâng cao</v>
          </cell>
          <cell r="D261">
            <v>2</v>
          </cell>
        </row>
        <row r="262">
          <cell r="B262" t="str">
            <v>035034</v>
          </cell>
          <cell r="C262" t="str">
            <v>Thiết kế VLSI và ASIC</v>
          </cell>
          <cell r="D262">
            <v>2</v>
          </cell>
        </row>
        <row r="263">
          <cell r="B263" t="str">
            <v>035035</v>
          </cell>
          <cell r="C263" t="str">
            <v>Cấu trúc và lập trình ARM</v>
          </cell>
          <cell r="D263">
            <v>2</v>
          </cell>
        </row>
        <row r="264">
          <cell r="B264" t="str">
            <v>035036</v>
          </cell>
          <cell r="C264" t="str">
            <v>LT hệ thống và ĐK thiết bị</v>
          </cell>
          <cell r="D264">
            <v>2</v>
          </cell>
        </row>
        <row r="265">
          <cell r="B265" t="str">
            <v>035037</v>
          </cell>
          <cell r="C265" t="str">
            <v>Chuyên đề 1</v>
          </cell>
          <cell r="D265">
            <v>2</v>
          </cell>
        </row>
        <row r="266">
          <cell r="B266" t="str">
            <v>035038</v>
          </cell>
          <cell r="C266" t="str">
            <v>Chuyên đề 2</v>
          </cell>
          <cell r="D266">
            <v>2</v>
          </cell>
        </row>
        <row r="267">
          <cell r="B267" t="str">
            <v>035039</v>
          </cell>
          <cell r="C267" t="str">
            <v>Chuyên đề 3</v>
          </cell>
          <cell r="D267">
            <v>2</v>
          </cell>
        </row>
        <row r="268">
          <cell r="B268" t="str">
            <v>035040</v>
          </cell>
          <cell r="C268" t="str">
            <v>Thực tập tốt nghiệp</v>
          </cell>
          <cell r="D268">
            <v>3</v>
          </cell>
        </row>
        <row r="269">
          <cell r="B269" t="str">
            <v>036001</v>
          </cell>
          <cell r="C269" t="str">
            <v>Mạch điện</v>
          </cell>
          <cell r="D269">
            <v>4</v>
          </cell>
        </row>
        <row r="270">
          <cell r="B270" t="str">
            <v>036002</v>
          </cell>
          <cell r="C270" t="str">
            <v>Máy điện - Thiết bị điện 1</v>
          </cell>
          <cell r="D270">
            <v>3</v>
          </cell>
        </row>
        <row r="271">
          <cell r="B271" t="str">
            <v>036003</v>
          </cell>
          <cell r="C271" t="str">
            <v>An toàn điện</v>
          </cell>
          <cell r="D271">
            <v>2</v>
          </cell>
        </row>
        <row r="272">
          <cell r="B272" t="str">
            <v>036004</v>
          </cell>
          <cell r="C272" t="str">
            <v>Máy điện - Thiết bị điện 2</v>
          </cell>
          <cell r="D272">
            <v>3</v>
          </cell>
        </row>
        <row r="273">
          <cell r="B273" t="str">
            <v>036005</v>
          </cell>
          <cell r="C273" t="str">
            <v>Kĩ thuật cao áp</v>
          </cell>
          <cell r="D273">
            <v>2</v>
          </cell>
        </row>
        <row r="274">
          <cell r="B274" t="str">
            <v>036006</v>
          </cell>
          <cell r="C274" t="str">
            <v>Kĩ thuật chiếu sáng</v>
          </cell>
          <cell r="D274">
            <v>2</v>
          </cell>
        </row>
        <row r="275">
          <cell r="B275" t="str">
            <v>036007</v>
          </cell>
          <cell r="C275" t="str">
            <v>Sử dụng, sửa chữa thiết bị khí cụ điện</v>
          </cell>
          <cell r="D275">
            <v>2</v>
          </cell>
        </row>
        <row r="276">
          <cell r="B276" t="str">
            <v>036008</v>
          </cell>
          <cell r="C276" t="str">
            <v>Kĩ thuật điện</v>
          </cell>
          <cell r="D276">
            <v>2</v>
          </cell>
        </row>
        <row r="277">
          <cell r="B277" t="str">
            <v>036009</v>
          </cell>
          <cell r="C277" t="str">
            <v>Máy điện - Thiết bị điện</v>
          </cell>
          <cell r="D277">
            <v>2</v>
          </cell>
        </row>
        <row r="278">
          <cell r="B278" t="str">
            <v>036013</v>
          </cell>
          <cell r="C278" t="str">
            <v>Máy điện và Thiết bị điện</v>
          </cell>
          <cell r="D278">
            <v>2</v>
          </cell>
        </row>
        <row r="279">
          <cell r="B279" t="str">
            <v>036040</v>
          </cell>
          <cell r="C279" t="str">
            <v>Kỹ thuật điện tử</v>
          </cell>
          <cell r="D279">
            <v>2</v>
          </cell>
        </row>
        <row r="280">
          <cell r="B280" t="str">
            <v>071016</v>
          </cell>
          <cell r="C280" t="str">
            <v>Bố trí chung và kiến trúc tàu</v>
          </cell>
          <cell r="D280">
            <v>2</v>
          </cell>
        </row>
        <row r="281">
          <cell r="B281" t="str">
            <v>071104</v>
          </cell>
          <cell r="C281" t="str">
            <v>Lý thuyết tàu</v>
          </cell>
          <cell r="D281">
            <v>3</v>
          </cell>
        </row>
        <row r="282">
          <cell r="B282" t="str">
            <v>071205</v>
          </cell>
          <cell r="C282" t="str">
            <v>Lí thuyết và kết cấu tàu</v>
          </cell>
          <cell r="D282">
            <v>2</v>
          </cell>
        </row>
        <row r="283">
          <cell r="B283" t="str">
            <v>071306</v>
          </cell>
          <cell r="C283" t="str">
            <v>Lý thuyết tàu</v>
          </cell>
          <cell r="D283">
            <v>2</v>
          </cell>
        </row>
        <row r="284">
          <cell r="B284" t="str">
            <v>071410</v>
          </cell>
          <cell r="C284" t="str">
            <v>Lý thuyết tàu</v>
          </cell>
          <cell r="D284">
            <v>2</v>
          </cell>
        </row>
        <row r="285">
          <cell r="B285" t="str">
            <v>071701</v>
          </cell>
          <cell r="C285" t="str">
            <v>Lí thuyết tàu 1 (tĩnh học TT)</v>
          </cell>
          <cell r="D285">
            <v>3</v>
          </cell>
        </row>
        <row r="286">
          <cell r="B286" t="str">
            <v>071702</v>
          </cell>
          <cell r="C286" t="str">
            <v>Lí thuyết tàu 2 (ĐLTT)</v>
          </cell>
          <cell r="D286">
            <v>3</v>
          </cell>
        </row>
        <row r="287">
          <cell r="B287" t="str">
            <v>071709</v>
          </cell>
          <cell r="C287" t="str">
            <v>Lí thuyết và kết cấu tàu</v>
          </cell>
          <cell r="D287">
            <v>3</v>
          </cell>
        </row>
        <row r="288">
          <cell r="B288" t="str">
            <v>071711</v>
          </cell>
          <cell r="C288" t="str">
            <v>Động lực học công trình ngoài khơi</v>
          </cell>
          <cell r="D288">
            <v>3</v>
          </cell>
        </row>
        <row r="289">
          <cell r="B289" t="str">
            <v>071712</v>
          </cell>
          <cell r="C289" t="str">
            <v>Vẽ tàu</v>
          </cell>
          <cell r="D289">
            <v>2</v>
          </cell>
        </row>
        <row r="290">
          <cell r="B290" t="str">
            <v>071713</v>
          </cell>
          <cell r="C290" t="str">
            <v>Công ước quốc tế về đóng tàu</v>
          </cell>
          <cell r="D290">
            <v>2</v>
          </cell>
        </row>
        <row r="291">
          <cell r="B291" t="str">
            <v>071714</v>
          </cell>
          <cell r="C291" t="str">
            <v>Thiết kế tàu</v>
          </cell>
          <cell r="D291">
            <v>3</v>
          </cell>
        </row>
        <row r="292">
          <cell r="B292" t="str">
            <v>071715</v>
          </cell>
          <cell r="C292" t="str">
            <v>Thiết kế công trình ngoài khơi</v>
          </cell>
          <cell r="D292">
            <v>3</v>
          </cell>
        </row>
        <row r="293">
          <cell r="B293" t="str">
            <v>071716</v>
          </cell>
          <cell r="C293" t="str">
            <v>Mỹ thuật thiết kế tàu và CT N.khơi</v>
          </cell>
          <cell r="D293">
            <v>2</v>
          </cell>
        </row>
        <row r="294">
          <cell r="B294" t="str">
            <v>071717</v>
          </cell>
          <cell r="C294" t="str">
            <v>Tin học ƯD trong thiết kế tàu</v>
          </cell>
          <cell r="D294">
            <v>2</v>
          </cell>
        </row>
        <row r="295">
          <cell r="B295" t="str">
            <v>071719</v>
          </cell>
          <cell r="C295" t="str">
            <v>CAE trong công nghệ đóng tàu</v>
          </cell>
          <cell r="D295">
            <v>2</v>
          </cell>
        </row>
        <row r="296">
          <cell r="B296" t="str">
            <v>071720</v>
          </cell>
          <cell r="C296" t="str">
            <v>CAE trong T/kế TB năng lượng tàu thủy</v>
          </cell>
          <cell r="D296">
            <v>2</v>
          </cell>
        </row>
        <row r="297">
          <cell r="B297" t="str">
            <v>071721</v>
          </cell>
          <cell r="C297" t="str">
            <v>CAE trong chế tạo CT ngoài khơi</v>
          </cell>
          <cell r="D297">
            <v>2</v>
          </cell>
        </row>
        <row r="298">
          <cell r="B298" t="str">
            <v>071722</v>
          </cell>
          <cell r="C298" t="str">
            <v>Thiết kế tàu cao tốc</v>
          </cell>
          <cell r="D298">
            <v>2</v>
          </cell>
        </row>
        <row r="299">
          <cell r="B299" t="str">
            <v>071723</v>
          </cell>
          <cell r="C299" t="str">
            <v>Thiết kế tàu vận tải đi biển</v>
          </cell>
          <cell r="D299">
            <v>2</v>
          </cell>
        </row>
        <row r="300">
          <cell r="B300" t="str">
            <v>071724</v>
          </cell>
          <cell r="C300" t="str">
            <v>Thiết kế tàu nhiều thân</v>
          </cell>
          <cell r="D300">
            <v>2</v>
          </cell>
        </row>
        <row r="301">
          <cell r="B301" t="str">
            <v>071725</v>
          </cell>
          <cell r="C301" t="str">
            <v>Thiết kế tàu công trình</v>
          </cell>
          <cell r="D301">
            <v>2</v>
          </cell>
        </row>
        <row r="302">
          <cell r="B302" t="str">
            <v>071726</v>
          </cell>
          <cell r="C302" t="str">
            <v>Thiết kế tàu kéo - đẩy</v>
          </cell>
          <cell r="D302">
            <v>2</v>
          </cell>
        </row>
        <row r="303">
          <cell r="B303" t="str">
            <v>071727</v>
          </cell>
          <cell r="C303" t="str">
            <v>Thiết kế tàu dịch vụ dầu khí</v>
          </cell>
          <cell r="D303">
            <v>2</v>
          </cell>
        </row>
        <row r="304">
          <cell r="B304" t="str">
            <v>071728</v>
          </cell>
          <cell r="C304" t="str">
            <v>Thiết kế phao chứa dầu không bến</v>
          </cell>
          <cell r="D304">
            <v>2</v>
          </cell>
        </row>
        <row r="305">
          <cell r="B305" t="str">
            <v>071731</v>
          </cell>
          <cell r="C305" t="str">
            <v>Thiết kế dàn khoan nổi</v>
          </cell>
          <cell r="D305">
            <v>2</v>
          </cell>
        </row>
        <row r="306">
          <cell r="B306" t="str">
            <v>071732</v>
          </cell>
          <cell r="C306" t="str">
            <v>Thiết kế trạm lặn</v>
          </cell>
          <cell r="D306">
            <v>2</v>
          </cell>
        </row>
        <row r="307">
          <cell r="B307" t="str">
            <v>071807</v>
          </cell>
          <cell r="C307" t="str">
            <v>Lí thuyết và thiết bị tàu thủy</v>
          </cell>
          <cell r="D307">
            <v>2</v>
          </cell>
        </row>
        <row r="308">
          <cell r="B308" t="str">
            <v>072701</v>
          </cell>
          <cell r="C308" t="str">
            <v>Cơ kết cấu-Lí thuyết đàn hồi</v>
          </cell>
          <cell r="D308">
            <v>4</v>
          </cell>
        </row>
        <row r="309">
          <cell r="B309" t="str">
            <v>072702</v>
          </cell>
          <cell r="C309" t="str">
            <v>Sức bền tàu</v>
          </cell>
          <cell r="D309">
            <v>2</v>
          </cell>
        </row>
        <row r="310">
          <cell r="B310" t="str">
            <v>072703</v>
          </cell>
          <cell r="C310" t="str">
            <v>Sức bền công trình ngoài khơi</v>
          </cell>
          <cell r="D310">
            <v>2</v>
          </cell>
        </row>
        <row r="311">
          <cell r="B311" t="str">
            <v>072704</v>
          </cell>
          <cell r="C311" t="str">
            <v>Rung động tàu thủy</v>
          </cell>
          <cell r="D311">
            <v>2</v>
          </cell>
        </row>
        <row r="312">
          <cell r="B312" t="str">
            <v>072705</v>
          </cell>
          <cell r="C312" t="str">
            <v>Rung động công trình ngoài khơi</v>
          </cell>
          <cell r="D312">
            <v>2</v>
          </cell>
        </row>
        <row r="313">
          <cell r="B313" t="str">
            <v>072706</v>
          </cell>
          <cell r="C313" t="str">
            <v>Phương pháp tính</v>
          </cell>
          <cell r="D313">
            <v>2</v>
          </cell>
        </row>
        <row r="314">
          <cell r="B314" t="str">
            <v>073106</v>
          </cell>
          <cell r="C314" t="str">
            <v>Kết cấu - thiết bị tàu</v>
          </cell>
          <cell r="D314">
            <v>2</v>
          </cell>
        </row>
        <row r="315">
          <cell r="B315" t="str">
            <v>073126</v>
          </cell>
          <cell r="C315" t="str">
            <v>Bảo dưỡng tàu</v>
          </cell>
          <cell r="D315">
            <v>3</v>
          </cell>
        </row>
        <row r="316">
          <cell r="B316" t="str">
            <v>073132</v>
          </cell>
          <cell r="C316" t="str">
            <v>Kết cấu, bảo dưỡng tàu</v>
          </cell>
          <cell r="D316">
            <v>3</v>
          </cell>
        </row>
        <row r="317">
          <cell r="B317" t="str">
            <v>073701</v>
          </cell>
          <cell r="C317" t="str">
            <v>Kết cấu tàu thủy</v>
          </cell>
          <cell r="D317">
            <v>3</v>
          </cell>
        </row>
        <row r="318">
          <cell r="B318" t="str">
            <v>073704</v>
          </cell>
          <cell r="C318" t="str">
            <v>Thiết bị tàu</v>
          </cell>
          <cell r="D318">
            <v>3</v>
          </cell>
        </row>
        <row r="319">
          <cell r="B319" t="str">
            <v>073707</v>
          </cell>
          <cell r="C319" t="str">
            <v>Hàn tàu</v>
          </cell>
          <cell r="D319">
            <v>3</v>
          </cell>
        </row>
        <row r="320">
          <cell r="B320" t="str">
            <v>073708</v>
          </cell>
          <cell r="C320" t="str">
            <v>Công nghệ đóng mới</v>
          </cell>
          <cell r="D320">
            <v>3</v>
          </cell>
        </row>
        <row r="321">
          <cell r="B321" t="str">
            <v>073710</v>
          </cell>
          <cell r="C321" t="str">
            <v>Công nghệ chế tạo CTrình ngoài khơi</v>
          </cell>
          <cell r="D321">
            <v>3</v>
          </cell>
        </row>
        <row r="322">
          <cell r="B322" t="str">
            <v>073712</v>
          </cell>
          <cell r="C322" t="str">
            <v>CNCT &amp; lắp đặt thiết bị tàu</v>
          </cell>
          <cell r="D322">
            <v>2</v>
          </cell>
        </row>
        <row r="323">
          <cell r="B323" t="str">
            <v>073713</v>
          </cell>
          <cell r="C323" t="str">
            <v>CNghệ VC và lắp đặt CTrình ngoài khơi</v>
          </cell>
          <cell r="D323">
            <v>2</v>
          </cell>
        </row>
        <row r="324">
          <cell r="B324" t="str">
            <v>073715</v>
          </cell>
          <cell r="C324" t="str">
            <v>CNCT tàu vỏ hợp kim nhôm</v>
          </cell>
          <cell r="D324">
            <v>2</v>
          </cell>
        </row>
        <row r="325">
          <cell r="B325" t="str">
            <v>073716</v>
          </cell>
          <cell r="C325" t="str">
            <v>Công nghệ sửa chữa</v>
          </cell>
          <cell r="D325">
            <v>2</v>
          </cell>
        </row>
        <row r="326">
          <cell r="B326" t="str">
            <v>073717</v>
          </cell>
          <cell r="C326" t="str">
            <v>Kĩ thuật an toàn và môi trường</v>
          </cell>
          <cell r="D326">
            <v>2</v>
          </cell>
        </row>
        <row r="327">
          <cell r="B327" t="str">
            <v>073719</v>
          </cell>
          <cell r="C327" t="str">
            <v>CNghệ sửa chữa CTrình ngoài khơi</v>
          </cell>
          <cell r="D327">
            <v>2</v>
          </cell>
        </row>
        <row r="328">
          <cell r="B328" t="str">
            <v>073720</v>
          </cell>
          <cell r="C328" t="str">
            <v>Kĩ thuật đo và thử tàu</v>
          </cell>
          <cell r="D328">
            <v>2</v>
          </cell>
        </row>
        <row r="329">
          <cell r="B329" t="str">
            <v>086039</v>
          </cell>
          <cell r="C329" t="str">
            <v>Hệ thống điện thân xe</v>
          </cell>
          <cell r="D329">
            <v>2</v>
          </cell>
        </row>
        <row r="330">
          <cell r="B330" t="str">
            <v>073723</v>
          </cell>
          <cell r="C330" t="str">
            <v>CN Ch.tạo tàu vỏ chất dẻo CSTT</v>
          </cell>
          <cell r="D330">
            <v>2</v>
          </cell>
        </row>
        <row r="331">
          <cell r="B331" t="str">
            <v>073724</v>
          </cell>
          <cell r="C331" t="str">
            <v>Quản trị SX trong đóng tàu</v>
          </cell>
          <cell r="D331">
            <v>2</v>
          </cell>
        </row>
        <row r="332">
          <cell r="B332" t="str">
            <v>073725</v>
          </cell>
          <cell r="C332" t="str">
            <v>Quản lí dự án đóng tàu</v>
          </cell>
          <cell r="D332">
            <v>2</v>
          </cell>
        </row>
        <row r="333">
          <cell r="B333" t="str">
            <v>073727</v>
          </cell>
          <cell r="C333" t="str">
            <v>Hệ thống tàu</v>
          </cell>
          <cell r="D333">
            <v>2</v>
          </cell>
        </row>
        <row r="334">
          <cell r="B334" t="str">
            <v>073728</v>
          </cell>
          <cell r="C334" t="str">
            <v>Công nghệ vật liệu mới</v>
          </cell>
          <cell r="D334">
            <v>2</v>
          </cell>
        </row>
        <row r="335">
          <cell r="B335" t="str">
            <v>073729</v>
          </cell>
          <cell r="C335" t="str">
            <v>Thực tập kĩ thuật</v>
          </cell>
          <cell r="D335">
            <v>2</v>
          </cell>
        </row>
        <row r="336">
          <cell r="B336" t="str">
            <v>073730</v>
          </cell>
          <cell r="C336" t="str">
            <v>Thực tập tốt nghiệp</v>
          </cell>
          <cell r="D336">
            <v>3</v>
          </cell>
        </row>
        <row r="337">
          <cell r="B337" t="str">
            <v>073733</v>
          </cell>
          <cell r="C337" t="str">
            <v>Hệ thống trên công trình ngoài khơi</v>
          </cell>
          <cell r="D337">
            <v>2</v>
          </cell>
        </row>
        <row r="338">
          <cell r="B338" t="str">
            <v>074001</v>
          </cell>
          <cell r="C338" t="str">
            <v>Kĩ thuật nhiệt</v>
          </cell>
          <cell r="D338">
            <v>2</v>
          </cell>
        </row>
        <row r="339">
          <cell r="B339" t="str">
            <v>074702</v>
          </cell>
          <cell r="C339" t="str">
            <v>Nồi hơi tàu thủy</v>
          </cell>
          <cell r="D339">
            <v>2</v>
          </cell>
        </row>
        <row r="340">
          <cell r="B340" t="str">
            <v>074703</v>
          </cell>
          <cell r="C340" t="str">
            <v>Động cơ Tua bin tàu thủy</v>
          </cell>
          <cell r="D340">
            <v>2</v>
          </cell>
        </row>
        <row r="341">
          <cell r="B341" t="str">
            <v>074704</v>
          </cell>
          <cell r="C341" t="str">
            <v>Máy phụ tàu thủy</v>
          </cell>
          <cell r="D341">
            <v>3</v>
          </cell>
        </row>
        <row r="342">
          <cell r="B342" t="str">
            <v>074706</v>
          </cell>
          <cell r="C342" t="str">
            <v>KT làm lạnh và điều hòa khí</v>
          </cell>
          <cell r="D342">
            <v>3</v>
          </cell>
        </row>
        <row r="343">
          <cell r="B343" t="str">
            <v>074707</v>
          </cell>
          <cell r="C343" t="str">
            <v>Truyền động thủy khí</v>
          </cell>
          <cell r="D343">
            <v>2</v>
          </cell>
        </row>
        <row r="344">
          <cell r="B344" t="str">
            <v>074708</v>
          </cell>
          <cell r="C344" t="str">
            <v>Thiết bị năng lượng tàu thủy</v>
          </cell>
          <cell r="D344">
            <v>3</v>
          </cell>
        </row>
        <row r="345">
          <cell r="B345" t="str">
            <v>075701</v>
          </cell>
          <cell r="C345" t="str">
            <v>Dao động và động lực học máy</v>
          </cell>
          <cell r="D345">
            <v>2</v>
          </cell>
        </row>
        <row r="346">
          <cell r="B346" t="str">
            <v>075702</v>
          </cell>
          <cell r="C346" t="str">
            <v>Công nghệ chế tạo máy</v>
          </cell>
          <cell r="D346">
            <v>3</v>
          </cell>
        </row>
        <row r="347">
          <cell r="B347" t="str">
            <v>075703</v>
          </cell>
          <cell r="C347" t="str">
            <v>Diesel tàu thủy 1</v>
          </cell>
          <cell r="D347">
            <v>3</v>
          </cell>
        </row>
        <row r="348">
          <cell r="B348" t="str">
            <v>075704</v>
          </cell>
          <cell r="C348" t="str">
            <v>Diesel tàu thủy 2</v>
          </cell>
          <cell r="D348">
            <v>2</v>
          </cell>
        </row>
        <row r="349">
          <cell r="B349" t="str">
            <v>075706</v>
          </cell>
          <cell r="C349" t="str">
            <v>TK trang trí hệ thống ĐLTT</v>
          </cell>
          <cell r="D349">
            <v>3</v>
          </cell>
        </row>
        <row r="350">
          <cell r="B350" t="str">
            <v>075708</v>
          </cell>
          <cell r="C350" t="str">
            <v>CN lắp ráp hệ thống ĐLTT</v>
          </cell>
          <cell r="D350">
            <v>3</v>
          </cell>
        </row>
        <row r="351">
          <cell r="B351" t="str">
            <v>075709</v>
          </cell>
          <cell r="C351" t="str">
            <v>CNSC hệ thống động lực TT</v>
          </cell>
          <cell r="D351">
            <v>3</v>
          </cell>
        </row>
        <row r="352">
          <cell r="B352" t="str">
            <v>075711</v>
          </cell>
          <cell r="C352" t="str">
            <v>HT tự động ĐC &amp; ĐK HTĐL TT</v>
          </cell>
          <cell r="D352">
            <v>2</v>
          </cell>
        </row>
        <row r="353">
          <cell r="B353" t="str">
            <v>075712</v>
          </cell>
          <cell r="C353" t="str">
            <v>Tối ưu hóa T/kế và quá trình công nghệ</v>
          </cell>
          <cell r="D353">
            <v>2</v>
          </cell>
        </row>
        <row r="354">
          <cell r="B354" t="str">
            <v>075713</v>
          </cell>
          <cell r="C354" t="str">
            <v>Lắp đặt và HCTB tự động HTĐLTT</v>
          </cell>
          <cell r="D354">
            <v>2</v>
          </cell>
        </row>
        <row r="355">
          <cell r="B355" t="str">
            <v>075714</v>
          </cell>
          <cell r="C355" t="str">
            <v>Thực tập kĩ thuật</v>
          </cell>
          <cell r="D355">
            <v>2</v>
          </cell>
        </row>
        <row r="356">
          <cell r="B356" t="str">
            <v>075715</v>
          </cell>
          <cell r="C356" t="str">
            <v>Thực tập tốt nghiệp</v>
          </cell>
          <cell r="D356">
            <v>3</v>
          </cell>
        </row>
        <row r="357">
          <cell r="B357" t="str">
            <v>083011</v>
          </cell>
          <cell r="C357" t="str">
            <v>Nguyên lý - Chi tiết máy</v>
          </cell>
          <cell r="D357">
            <v>3</v>
          </cell>
        </row>
        <row r="358">
          <cell r="B358" t="str">
            <v>081038</v>
          </cell>
          <cell r="C358" t="str">
            <v>Vẽ kĩ thuật trên máy tính</v>
          </cell>
          <cell r="D358">
            <v>1</v>
          </cell>
        </row>
        <row r="359">
          <cell r="B359" t="str">
            <v>081040</v>
          </cell>
          <cell r="C359" t="str">
            <v>Cơ học kết cấu</v>
          </cell>
          <cell r="D359">
            <v>3</v>
          </cell>
        </row>
        <row r="360">
          <cell r="B360" t="str">
            <v>081041</v>
          </cell>
          <cell r="C360" t="str">
            <v>Kết cấu kim loại máy trục</v>
          </cell>
          <cell r="D360">
            <v>3</v>
          </cell>
        </row>
        <row r="361">
          <cell r="B361" t="str">
            <v>081043</v>
          </cell>
          <cell r="C361" t="str">
            <v>Máy thủy lực</v>
          </cell>
          <cell r="D361">
            <v>3</v>
          </cell>
        </row>
        <row r="362">
          <cell r="B362" t="str">
            <v>081046</v>
          </cell>
          <cell r="C362" t="str">
            <v>Máy trục</v>
          </cell>
          <cell r="D362">
            <v>3</v>
          </cell>
        </row>
        <row r="363">
          <cell r="B363" t="str">
            <v>081050</v>
          </cell>
          <cell r="C363" t="str">
            <v>Trang bị điện MXD</v>
          </cell>
          <cell r="D363">
            <v>2</v>
          </cell>
        </row>
        <row r="364">
          <cell r="B364" t="str">
            <v>081051</v>
          </cell>
          <cell r="C364" t="str">
            <v>Điều khiển tự động MXD</v>
          </cell>
          <cell r="D364">
            <v>2</v>
          </cell>
        </row>
        <row r="365">
          <cell r="B365" t="str">
            <v>081054</v>
          </cell>
          <cell r="C365" t="str">
            <v>C.Nghệ chế tạo &amp; lắp ráp máy xây dựng</v>
          </cell>
          <cell r="D365">
            <v>3</v>
          </cell>
        </row>
        <row r="366">
          <cell r="B366" t="str">
            <v>081070</v>
          </cell>
          <cell r="C366" t="str">
            <v>An toàn giao thông</v>
          </cell>
          <cell r="D366">
            <v>1</v>
          </cell>
        </row>
        <row r="367">
          <cell r="B367" t="str">
            <v>081071</v>
          </cell>
          <cell r="C367" t="str">
            <v>Đồ họa vi tính</v>
          </cell>
          <cell r="D367">
            <v>1</v>
          </cell>
        </row>
        <row r="368">
          <cell r="B368" t="str">
            <v>081072</v>
          </cell>
          <cell r="C368" t="str">
            <v>Tin học ứng dụng</v>
          </cell>
          <cell r="D368">
            <v>1</v>
          </cell>
        </row>
        <row r="369">
          <cell r="B369" t="str">
            <v>081081</v>
          </cell>
          <cell r="C369" t="str">
            <v>Cơ học kết cấu</v>
          </cell>
          <cell r="D369">
            <v>2</v>
          </cell>
        </row>
        <row r="370">
          <cell r="B370" t="str">
            <v>081082</v>
          </cell>
          <cell r="C370" t="str">
            <v>Máy xếp dỡ</v>
          </cell>
          <cell r="D370">
            <v>2</v>
          </cell>
        </row>
        <row r="371">
          <cell r="B371" t="str">
            <v>081083</v>
          </cell>
          <cell r="C371" t="str">
            <v>Máy xây dựng</v>
          </cell>
          <cell r="D371">
            <v>2</v>
          </cell>
        </row>
        <row r="372">
          <cell r="B372" t="str">
            <v>081148</v>
          </cell>
          <cell r="C372" t="str">
            <v>Máy vận chuyển liên tục</v>
          </cell>
          <cell r="D372">
            <v>2</v>
          </cell>
        </row>
        <row r="373">
          <cell r="B373" t="str">
            <v>081155</v>
          </cell>
          <cell r="C373" t="str">
            <v>Kĩ thuật xếp dỡ hàng hóa</v>
          </cell>
          <cell r="D373">
            <v>1</v>
          </cell>
        </row>
        <row r="374">
          <cell r="B374" t="str">
            <v>081156</v>
          </cell>
          <cell r="C374" t="str">
            <v>Máy nâng tự hành</v>
          </cell>
          <cell r="D374">
            <v>2</v>
          </cell>
        </row>
        <row r="375">
          <cell r="B375" t="str">
            <v>081158</v>
          </cell>
          <cell r="C375" t="str">
            <v>Thiết bị mang hàng</v>
          </cell>
          <cell r="D375">
            <v>2</v>
          </cell>
        </row>
        <row r="376">
          <cell r="B376" t="str">
            <v>081161</v>
          </cell>
          <cell r="C376" t="str">
            <v>Khai thác vận chuyển container</v>
          </cell>
          <cell r="D376">
            <v>2</v>
          </cell>
        </row>
        <row r="377">
          <cell r="B377" t="str">
            <v>081163</v>
          </cell>
          <cell r="C377" t="str">
            <v>Thử nghiệm MXD</v>
          </cell>
          <cell r="D377">
            <v>1</v>
          </cell>
        </row>
        <row r="378">
          <cell r="B378" t="str">
            <v>081173</v>
          </cell>
          <cell r="C378" t="str">
            <v>Phương tiện vận tải</v>
          </cell>
          <cell r="D378">
            <v>2</v>
          </cell>
        </row>
        <row r="379">
          <cell r="B379" t="str">
            <v>081349</v>
          </cell>
          <cell r="C379" t="str">
            <v>Kĩ thuật rung trong MXD</v>
          </cell>
          <cell r="D379">
            <v>1</v>
          </cell>
        </row>
        <row r="380">
          <cell r="B380" t="str">
            <v>081350</v>
          </cell>
          <cell r="C380" t="str">
            <v>Trang bị điện MXD</v>
          </cell>
          <cell r="D380">
            <v>2</v>
          </cell>
        </row>
        <row r="381">
          <cell r="B381" t="str">
            <v>081355</v>
          </cell>
          <cell r="C381" t="str">
            <v>Máy làm đất</v>
          </cell>
          <cell r="D381">
            <v>3</v>
          </cell>
        </row>
        <row r="382">
          <cell r="B382" t="str">
            <v>081357</v>
          </cell>
          <cell r="C382" t="str">
            <v>Máy SXVL &amp; CK xây dựng</v>
          </cell>
          <cell r="D382">
            <v>2</v>
          </cell>
        </row>
        <row r="383">
          <cell r="B383" t="str">
            <v>081359</v>
          </cell>
          <cell r="C383" t="str">
            <v>Máy thi công chuyên dùng</v>
          </cell>
          <cell r="D383">
            <v>2</v>
          </cell>
        </row>
        <row r="384">
          <cell r="B384" t="str">
            <v>081363</v>
          </cell>
          <cell r="C384" t="str">
            <v>Thử nghiệm MXD &amp; Nâng chuyển</v>
          </cell>
          <cell r="D384">
            <v>2</v>
          </cell>
        </row>
        <row r="385">
          <cell r="B385" t="str">
            <v>081373</v>
          </cell>
          <cell r="C385" t="str">
            <v>Động lực học MXD &amp; nâng chuyển</v>
          </cell>
          <cell r="D385">
            <v>2</v>
          </cell>
        </row>
        <row r="386">
          <cell r="B386" t="str">
            <v>081374</v>
          </cell>
          <cell r="C386" t="str">
            <v>Thang máy</v>
          </cell>
          <cell r="D386">
            <v>2</v>
          </cell>
        </row>
        <row r="387">
          <cell r="B387" t="str">
            <v>081803</v>
          </cell>
          <cell r="C387" t="str">
            <v>Khai thác máy xây dựng</v>
          </cell>
          <cell r="D387">
            <v>1</v>
          </cell>
        </row>
        <row r="388">
          <cell r="B388" t="str">
            <v>082001</v>
          </cell>
          <cell r="C388" t="str">
            <v>Truyền động T. lực và khí nén</v>
          </cell>
          <cell r="D388">
            <v>3</v>
          </cell>
        </row>
        <row r="389">
          <cell r="B389" t="str">
            <v>082002</v>
          </cell>
          <cell r="C389" t="str">
            <v>Lí thuyết động cơ đốt trong</v>
          </cell>
          <cell r="D389">
            <v>4</v>
          </cell>
        </row>
        <row r="390">
          <cell r="B390" t="str">
            <v>082003</v>
          </cell>
          <cell r="C390" t="str">
            <v>Kết cấu và tính toán ĐCĐT</v>
          </cell>
          <cell r="D390">
            <v>4</v>
          </cell>
        </row>
        <row r="391">
          <cell r="B391" t="str">
            <v>082005</v>
          </cell>
          <cell r="C391" t="str">
            <v>Lí thuyết ô tô</v>
          </cell>
          <cell r="D391">
            <v>3</v>
          </cell>
        </row>
        <row r="392">
          <cell r="B392" t="str">
            <v>082006</v>
          </cell>
          <cell r="C392" t="str">
            <v>Kết cấu và tính toán ô tô 1</v>
          </cell>
          <cell r="D392">
            <v>3</v>
          </cell>
        </row>
        <row r="393">
          <cell r="B393" t="str">
            <v>082007</v>
          </cell>
          <cell r="C393" t="str">
            <v>Kết cấu và tính toán ô tô 2</v>
          </cell>
          <cell r="D393">
            <v>2</v>
          </cell>
        </row>
        <row r="394">
          <cell r="B394" t="str">
            <v>082009</v>
          </cell>
          <cell r="C394" t="str">
            <v>Trang bị điện Ô tô</v>
          </cell>
          <cell r="D394">
            <v>3</v>
          </cell>
        </row>
        <row r="395">
          <cell r="B395" t="str">
            <v>082010</v>
          </cell>
          <cell r="C395" t="str">
            <v>Điều khiển tự động ô tô</v>
          </cell>
          <cell r="D395">
            <v>2</v>
          </cell>
        </row>
        <row r="396">
          <cell r="B396" t="str">
            <v>082012</v>
          </cell>
          <cell r="C396" t="str">
            <v>CN chế tạo - lắp ráp ô tô</v>
          </cell>
          <cell r="D396">
            <v>3</v>
          </cell>
        </row>
        <row r="397">
          <cell r="B397" t="str">
            <v>082013</v>
          </cell>
          <cell r="C397" t="str">
            <v>C.Nghệ sửa chữa và bảo trì ô tô</v>
          </cell>
          <cell r="D397">
            <v>3</v>
          </cell>
        </row>
        <row r="398">
          <cell r="B398" t="str">
            <v>082015</v>
          </cell>
          <cell r="C398" t="str">
            <v>Thử nghiệm và CĐ kĩ thuật ôtô</v>
          </cell>
          <cell r="D398">
            <v>2</v>
          </cell>
        </row>
        <row r="399">
          <cell r="B399" t="str">
            <v>082016</v>
          </cell>
          <cell r="C399" t="str">
            <v>Ô tô chuyên dùng</v>
          </cell>
          <cell r="D399">
            <v>3</v>
          </cell>
        </row>
        <row r="400">
          <cell r="B400" t="str">
            <v>082018</v>
          </cell>
          <cell r="C400" t="str">
            <v>Dao động kĩ thuật</v>
          </cell>
          <cell r="D400">
            <v>2</v>
          </cell>
        </row>
        <row r="401">
          <cell r="B401" t="str">
            <v>082036</v>
          </cell>
          <cell r="C401" t="str">
            <v>Phương pháp phần tử hữu hạn</v>
          </cell>
          <cell r="D401">
            <v>2</v>
          </cell>
        </row>
        <row r="402">
          <cell r="B402" t="str">
            <v>082037</v>
          </cell>
          <cell r="C402" t="str">
            <v>An toàn kỹ thuật</v>
          </cell>
          <cell r="D402">
            <v>2</v>
          </cell>
        </row>
        <row r="403">
          <cell r="B403" t="str">
            <v>082038</v>
          </cell>
          <cell r="C403" t="str">
            <v>An toàn giao thông</v>
          </cell>
          <cell r="D403">
            <v>2</v>
          </cell>
        </row>
        <row r="404">
          <cell r="B404" t="str">
            <v>082101</v>
          </cell>
          <cell r="C404" t="str">
            <v>Truyền động T. lực và khí nén</v>
          </cell>
          <cell r="D404">
            <v>2</v>
          </cell>
        </row>
        <row r="405">
          <cell r="B405" t="str">
            <v>082102</v>
          </cell>
          <cell r="C405" t="str">
            <v>Lý thuyết động cơ đốt trong</v>
          </cell>
          <cell r="D405">
            <v>2</v>
          </cell>
        </row>
        <row r="406">
          <cell r="B406" t="str">
            <v>082103</v>
          </cell>
          <cell r="C406" t="str">
            <v>Kết cấu và tính toán ĐCĐT</v>
          </cell>
          <cell r="D406">
            <v>3</v>
          </cell>
        </row>
        <row r="407">
          <cell r="B407" t="str">
            <v>082105</v>
          </cell>
          <cell r="C407" t="str">
            <v>Lý thuyết ô tô</v>
          </cell>
          <cell r="D407">
            <v>2</v>
          </cell>
        </row>
        <row r="408">
          <cell r="B408" t="str">
            <v>082106</v>
          </cell>
          <cell r="C408" t="str">
            <v>Kết cấu và tính toán ô tô</v>
          </cell>
          <cell r="D408">
            <v>3</v>
          </cell>
        </row>
        <row r="409">
          <cell r="B409" t="str">
            <v>082113</v>
          </cell>
          <cell r="C409" t="str">
            <v>Công nghệ sửa chữa MXD</v>
          </cell>
          <cell r="D409">
            <v>3</v>
          </cell>
        </row>
        <row r="410">
          <cell r="B410" t="str">
            <v>082119</v>
          </cell>
          <cell r="C410" t="str">
            <v>Tin học ứng dụng</v>
          </cell>
          <cell r="D410">
            <v>2</v>
          </cell>
        </row>
        <row r="411">
          <cell r="B411" t="str">
            <v>082201</v>
          </cell>
          <cell r="C411" t="str">
            <v>Động cơ đốt trong</v>
          </cell>
          <cell r="D411">
            <v>3</v>
          </cell>
        </row>
        <row r="412">
          <cell r="B412" t="str">
            <v>082301</v>
          </cell>
          <cell r="C412" t="str">
            <v>Ô tô máy kéo</v>
          </cell>
          <cell r="D412">
            <v>2</v>
          </cell>
        </row>
        <row r="413">
          <cell r="B413" t="str">
            <v>082313</v>
          </cell>
          <cell r="C413" t="str">
            <v>Công nghệ sửa chữa MXD &amp; TKX</v>
          </cell>
          <cell r="D413">
            <v>3</v>
          </cell>
        </row>
        <row r="414">
          <cell r="B414" t="str">
            <v>082801</v>
          </cell>
          <cell r="C414" t="str">
            <v>Kỹ thuật nhiệt</v>
          </cell>
          <cell r="D414">
            <v>3</v>
          </cell>
        </row>
        <row r="415">
          <cell r="B415" t="str">
            <v>082802</v>
          </cell>
          <cell r="C415" t="str">
            <v>Kỹ thuật nhiệt</v>
          </cell>
          <cell r="D415">
            <v>2</v>
          </cell>
        </row>
        <row r="416">
          <cell r="B416" t="str">
            <v>083011</v>
          </cell>
          <cell r="C416" t="str">
            <v>Nguyên lý - Chi tiết máy</v>
          </cell>
          <cell r="D416">
            <v>3</v>
          </cell>
        </row>
        <row r="417">
          <cell r="B417" t="str">
            <v>083002</v>
          </cell>
          <cell r="C417" t="str">
            <v>Chi tiết máy</v>
          </cell>
          <cell r="D417">
            <v>3</v>
          </cell>
        </row>
        <row r="418">
          <cell r="B418" t="str">
            <v>083003</v>
          </cell>
          <cell r="C418" t="str">
            <v>Dung sai và kỹ thuật đo</v>
          </cell>
          <cell r="D418">
            <v>2</v>
          </cell>
        </row>
        <row r="419">
          <cell r="B419" t="str">
            <v>083005</v>
          </cell>
          <cell r="C419" t="str">
            <v>Vật liệu kỹ thuật</v>
          </cell>
          <cell r="D419">
            <v>2</v>
          </cell>
        </row>
        <row r="420">
          <cell r="B420" t="str">
            <v>083006</v>
          </cell>
          <cell r="C420" t="str">
            <v>Công nghệ vật liệu</v>
          </cell>
          <cell r="D420">
            <v>2</v>
          </cell>
        </row>
        <row r="421">
          <cell r="B421" t="str">
            <v>083009</v>
          </cell>
          <cell r="C421" t="str">
            <v>Nguyên lý máy</v>
          </cell>
          <cell r="D421">
            <v>2</v>
          </cell>
        </row>
        <row r="422">
          <cell r="B422" t="str">
            <v>083016</v>
          </cell>
          <cell r="C422" t="str">
            <v>Thuộc tính của vật liệu</v>
          </cell>
          <cell r="D422">
            <v>2</v>
          </cell>
        </row>
        <row r="423">
          <cell r="B423" t="str">
            <v>084001</v>
          </cell>
          <cell r="C423" t="str">
            <v>Hình học họa hình</v>
          </cell>
          <cell r="D423">
            <v>2</v>
          </cell>
        </row>
        <row r="424">
          <cell r="B424" t="str">
            <v>084012</v>
          </cell>
          <cell r="C424" t="str">
            <v>Hình học hoạ hình &amp; Vẽ kỹ thuật xây dựng</v>
          </cell>
          <cell r="D424">
            <v>3</v>
          </cell>
        </row>
        <row r="425">
          <cell r="B425" t="str">
            <v>084003</v>
          </cell>
          <cell r="C425" t="str">
            <v>Hình hoạ - Vẽ kỹ thuật cơ khí</v>
          </cell>
          <cell r="D425">
            <v>3</v>
          </cell>
        </row>
        <row r="426">
          <cell r="B426" t="str">
            <v>084004</v>
          </cell>
          <cell r="C426" t="str">
            <v>Vẽ kĩ thuật xây dựng</v>
          </cell>
          <cell r="D426">
            <v>2</v>
          </cell>
        </row>
        <row r="427">
          <cell r="B427" t="str">
            <v>084005</v>
          </cell>
          <cell r="C427" t="str">
            <v>Hình họa - Vẽ kỹ thuật X.dựng</v>
          </cell>
          <cell r="D427">
            <v>2</v>
          </cell>
        </row>
        <row r="428">
          <cell r="B428" t="str">
            <v>085011</v>
          </cell>
          <cell r="C428" t="str">
            <v>Thực tập Khung - gầm ô tô</v>
          </cell>
          <cell r="D428">
            <v>3</v>
          </cell>
        </row>
        <row r="429">
          <cell r="B429" t="str">
            <v>094026</v>
          </cell>
          <cell r="C429" t="str">
            <v>ĐAMH Thiết kế cầu bê tông cốt thép</v>
          </cell>
          <cell r="D429">
            <v>2</v>
          </cell>
        </row>
        <row r="430">
          <cell r="B430" t="str">
            <v>091012</v>
          </cell>
          <cell r="C430" t="str">
            <v>Cơ học lý thuyết</v>
          </cell>
          <cell r="D430">
            <v>3</v>
          </cell>
        </row>
        <row r="431">
          <cell r="B431" t="str">
            <v>091013</v>
          </cell>
          <cell r="C431" t="str">
            <v>Cơ lý thuyết</v>
          </cell>
          <cell r="D431">
            <v>2</v>
          </cell>
        </row>
        <row r="432">
          <cell r="B432" t="str">
            <v>091021</v>
          </cell>
          <cell r="C432" t="str">
            <v>Sức bền vật liệu 1</v>
          </cell>
          <cell r="D432">
            <v>3</v>
          </cell>
        </row>
        <row r="433">
          <cell r="B433" t="str">
            <v>091022</v>
          </cell>
          <cell r="C433" t="str">
            <v>Thí nghiệm sức bền vật liệu</v>
          </cell>
          <cell r="D433">
            <v>1</v>
          </cell>
        </row>
        <row r="434">
          <cell r="B434" t="str">
            <v>091031</v>
          </cell>
          <cell r="C434" t="str">
            <v>Sức bền vật liệu 2</v>
          </cell>
          <cell r="D434">
            <v>3</v>
          </cell>
        </row>
        <row r="435">
          <cell r="B435" t="str">
            <v>091041</v>
          </cell>
          <cell r="C435" t="str">
            <v>Sức bền vật liệu</v>
          </cell>
          <cell r="D435">
            <v>3</v>
          </cell>
        </row>
        <row r="436">
          <cell r="B436" t="str">
            <v>091050</v>
          </cell>
          <cell r="C436" t="str">
            <v>Cơ học kết cấu 1</v>
          </cell>
          <cell r="D436">
            <v>2</v>
          </cell>
        </row>
        <row r="437">
          <cell r="B437" t="str">
            <v>091051</v>
          </cell>
          <cell r="C437" t="str">
            <v>Cơ học kết cấu 1</v>
          </cell>
          <cell r="D437">
            <v>3</v>
          </cell>
        </row>
        <row r="438">
          <cell r="B438" t="str">
            <v>091052</v>
          </cell>
          <cell r="C438" t="str">
            <v>Cơ học kết cấu 2</v>
          </cell>
          <cell r="D438">
            <v>2</v>
          </cell>
        </row>
        <row r="439">
          <cell r="B439" t="str">
            <v>091053</v>
          </cell>
          <cell r="C439" t="str">
            <v>Cơ học kết cấu</v>
          </cell>
          <cell r="D439">
            <v>3</v>
          </cell>
        </row>
        <row r="440">
          <cell r="B440" t="str">
            <v>091061</v>
          </cell>
          <cell r="C440" t="str">
            <v>Cơ học kết cấu 2</v>
          </cell>
          <cell r="D440">
            <v>3</v>
          </cell>
        </row>
        <row r="441">
          <cell r="B441" t="str">
            <v>091062</v>
          </cell>
          <cell r="C441" t="str">
            <v>Cơ học kết cấu</v>
          </cell>
          <cell r="D441">
            <v>2</v>
          </cell>
        </row>
        <row r="442">
          <cell r="B442" t="str">
            <v>091071</v>
          </cell>
          <cell r="C442" t="str">
            <v>Thủy lực</v>
          </cell>
          <cell r="D442">
            <v>2</v>
          </cell>
        </row>
        <row r="443">
          <cell r="B443" t="str">
            <v>091072</v>
          </cell>
          <cell r="C443" t="str">
            <v>Cơ học thủy khí ứng dụng</v>
          </cell>
          <cell r="D443">
            <v>3</v>
          </cell>
        </row>
        <row r="444">
          <cell r="B444" t="str">
            <v>091073</v>
          </cell>
          <cell r="C444" t="str">
            <v>Cơ học thủy khí</v>
          </cell>
          <cell r="D444">
            <v>2</v>
          </cell>
        </row>
        <row r="445">
          <cell r="B445" t="str">
            <v>091081</v>
          </cell>
          <cell r="C445" t="str">
            <v>Đàn hồi ứng dụng</v>
          </cell>
          <cell r="D445">
            <v>2</v>
          </cell>
        </row>
        <row r="446">
          <cell r="B446" t="str">
            <v>091082</v>
          </cell>
          <cell r="C446" t="str">
            <v>Đàn hồi ƯD &amp; các PP phần tử HH</v>
          </cell>
          <cell r="D446">
            <v>3</v>
          </cell>
        </row>
        <row r="447">
          <cell r="B447" t="str">
            <v>091091</v>
          </cell>
          <cell r="C447" t="str">
            <v>Động lực học công trình</v>
          </cell>
          <cell r="D447">
            <v>3</v>
          </cell>
        </row>
        <row r="448">
          <cell r="B448" t="str">
            <v>092010</v>
          </cell>
          <cell r="C448" t="str">
            <v>Trắc địa</v>
          </cell>
          <cell r="D448">
            <v>3</v>
          </cell>
        </row>
        <row r="449">
          <cell r="B449" t="str">
            <v>092011</v>
          </cell>
          <cell r="C449" t="str">
            <v>Trắc địa đại cương</v>
          </cell>
          <cell r="D449">
            <v>2</v>
          </cell>
        </row>
        <row r="450">
          <cell r="B450" t="str">
            <v>092030</v>
          </cell>
          <cell r="C450" t="str">
            <v>Vật liệu xây dựng</v>
          </cell>
          <cell r="D450">
            <v>3</v>
          </cell>
        </row>
        <row r="451">
          <cell r="B451" t="str">
            <v>092031</v>
          </cell>
          <cell r="C451" t="str">
            <v>Vật liệu xây dựng</v>
          </cell>
          <cell r="D451">
            <v>2</v>
          </cell>
        </row>
        <row r="452">
          <cell r="B452" t="str">
            <v>092040</v>
          </cell>
          <cell r="C452" t="str">
            <v>Thí nghiệm vật liệu xây dựng</v>
          </cell>
          <cell r="D452">
            <v>1</v>
          </cell>
        </row>
        <row r="453">
          <cell r="B453" t="str">
            <v>092050</v>
          </cell>
          <cell r="C453" t="str">
            <v>Địa chất công trình</v>
          </cell>
          <cell r="D453">
            <v>2</v>
          </cell>
        </row>
        <row r="454">
          <cell r="B454" t="str">
            <v>092051</v>
          </cell>
          <cell r="C454" t="str">
            <v>Địa chất - Cơ đất - Nền móng</v>
          </cell>
          <cell r="D454">
            <v>3</v>
          </cell>
        </row>
        <row r="455">
          <cell r="B455" t="str">
            <v>092060</v>
          </cell>
          <cell r="C455" t="str">
            <v>Thực tập địa chất</v>
          </cell>
          <cell r="D455">
            <v>1</v>
          </cell>
        </row>
        <row r="456">
          <cell r="B456" t="str">
            <v>092070</v>
          </cell>
          <cell r="C456" t="str">
            <v>Cơ học đất</v>
          </cell>
          <cell r="D456">
            <v>3</v>
          </cell>
        </row>
        <row r="457">
          <cell r="B457" t="str">
            <v>092080</v>
          </cell>
          <cell r="C457" t="str">
            <v>Thí nghiệm Cơ học đất</v>
          </cell>
          <cell r="D457">
            <v>1</v>
          </cell>
        </row>
        <row r="458">
          <cell r="B458" t="str">
            <v>092090</v>
          </cell>
          <cell r="C458" t="str">
            <v>Kết cấu bê tông cốt thép</v>
          </cell>
          <cell r="D458">
            <v>3</v>
          </cell>
        </row>
        <row r="459">
          <cell r="B459" t="str">
            <v>092091</v>
          </cell>
          <cell r="C459" t="str">
            <v>Kết cấu bê tông cốt thép</v>
          </cell>
          <cell r="D459">
            <v>2</v>
          </cell>
        </row>
        <row r="460">
          <cell r="B460" t="str">
            <v>092110</v>
          </cell>
          <cell r="C460" t="str">
            <v>Nền và móng</v>
          </cell>
          <cell r="D460">
            <v>3</v>
          </cell>
        </row>
        <row r="461">
          <cell r="B461" t="str">
            <v>092111</v>
          </cell>
          <cell r="C461" t="str">
            <v>Nền và móng</v>
          </cell>
          <cell r="D461">
            <v>2</v>
          </cell>
        </row>
        <row r="462">
          <cell r="B462" t="str">
            <v>092130</v>
          </cell>
          <cell r="C462" t="str">
            <v>Kiến trúc</v>
          </cell>
          <cell r="D462">
            <v>2</v>
          </cell>
        </row>
        <row r="463">
          <cell r="B463" t="str">
            <v>092140</v>
          </cell>
          <cell r="C463" t="str">
            <v>Kết cấu thép</v>
          </cell>
          <cell r="D463">
            <v>3</v>
          </cell>
        </row>
        <row r="464">
          <cell r="B464" t="str">
            <v>092141</v>
          </cell>
          <cell r="C464" t="str">
            <v>Kết cấu thép</v>
          </cell>
          <cell r="D464">
            <v>2</v>
          </cell>
        </row>
        <row r="465">
          <cell r="B465" t="str">
            <v>092150</v>
          </cell>
          <cell r="C465" t="str">
            <v>Tin học ứng dụng 1</v>
          </cell>
          <cell r="D465">
            <v>2</v>
          </cell>
        </row>
        <row r="466">
          <cell r="B466" t="str">
            <v>092170</v>
          </cell>
          <cell r="C466" t="str">
            <v>Động lực học công trình</v>
          </cell>
          <cell r="D466">
            <v>2</v>
          </cell>
        </row>
        <row r="467">
          <cell r="B467" t="str">
            <v>092180</v>
          </cell>
          <cell r="C467" t="str">
            <v>Môi trường trong xây dựng</v>
          </cell>
          <cell r="D467">
            <v>2</v>
          </cell>
        </row>
        <row r="468">
          <cell r="B468" t="str">
            <v>092190</v>
          </cell>
          <cell r="C468" t="str">
            <v>Thủy văn công trình</v>
          </cell>
          <cell r="D468">
            <v>2</v>
          </cell>
        </row>
        <row r="469">
          <cell r="B469" t="str">
            <v>092191</v>
          </cell>
          <cell r="C469" t="str">
            <v>Thủy văn công trình</v>
          </cell>
          <cell r="D469">
            <v>2</v>
          </cell>
        </row>
        <row r="470">
          <cell r="B470" t="str">
            <v>092200</v>
          </cell>
          <cell r="C470" t="str">
            <v>Thực tập Thủy văn</v>
          </cell>
          <cell r="D470">
            <v>1</v>
          </cell>
        </row>
        <row r="471">
          <cell r="B471" t="str">
            <v>092210</v>
          </cell>
          <cell r="C471" t="str">
            <v>Động lực học sông biển</v>
          </cell>
          <cell r="D471">
            <v>2</v>
          </cell>
        </row>
        <row r="472">
          <cell r="B472" t="str">
            <v>092220</v>
          </cell>
          <cell r="C472" t="str">
            <v>Công trình trên đất yếu</v>
          </cell>
          <cell r="D472">
            <v>2</v>
          </cell>
        </row>
        <row r="473">
          <cell r="B473" t="str">
            <v>092230</v>
          </cell>
          <cell r="C473" t="str">
            <v>Thi công cơ bản &amp; AT lao động</v>
          </cell>
          <cell r="D473">
            <v>2</v>
          </cell>
        </row>
        <row r="474">
          <cell r="B474" t="str">
            <v>092231</v>
          </cell>
          <cell r="C474" t="str">
            <v>Thi công cơ bản</v>
          </cell>
          <cell r="D474">
            <v>2</v>
          </cell>
        </row>
        <row r="475">
          <cell r="B475" t="str">
            <v>092232</v>
          </cell>
          <cell r="C475" t="str">
            <v>CT cảng trên nền đất yếu</v>
          </cell>
          <cell r="D475">
            <v>2</v>
          </cell>
        </row>
        <row r="476">
          <cell r="B476" t="str">
            <v>092240</v>
          </cell>
          <cell r="C476" t="str">
            <v>Luật xây dựng</v>
          </cell>
          <cell r="D476">
            <v>2</v>
          </cell>
        </row>
        <row r="477">
          <cell r="B477" t="str">
            <v>092241</v>
          </cell>
          <cell r="C477" t="str">
            <v>Luật X.dựng &amp; Luật giao thông</v>
          </cell>
          <cell r="D477">
            <v>2</v>
          </cell>
        </row>
        <row r="478">
          <cell r="B478" t="str">
            <v>092250</v>
          </cell>
          <cell r="C478" t="str">
            <v>Địa kĩ thuật</v>
          </cell>
          <cell r="D478">
            <v>4</v>
          </cell>
        </row>
        <row r="479">
          <cell r="B479" t="str">
            <v>092251</v>
          </cell>
          <cell r="C479" t="str">
            <v>Địa chất-Cơ đất-Nền móng</v>
          </cell>
          <cell r="D479">
            <v>3</v>
          </cell>
        </row>
        <row r="480">
          <cell r="B480" t="str">
            <v>094123</v>
          </cell>
          <cell r="C480" t="str">
            <v>Tin học ƯD chuyên ngành cầu đường</v>
          </cell>
          <cell r="D480">
            <v>1</v>
          </cell>
        </row>
        <row r="481">
          <cell r="B481" t="str">
            <v>093013</v>
          </cell>
          <cell r="C481" t="str">
            <v>Thủy văn - Công trình cảng</v>
          </cell>
          <cell r="D481">
            <v>2</v>
          </cell>
        </row>
        <row r="482">
          <cell r="B482" t="str">
            <v>093030</v>
          </cell>
          <cell r="C482" t="str">
            <v>Công trình bến cảng 1</v>
          </cell>
          <cell r="D482">
            <v>2</v>
          </cell>
        </row>
        <row r="483">
          <cell r="B483" t="str">
            <v>093031</v>
          </cell>
          <cell r="C483" t="str">
            <v>Thiết kế cảng, đê chắn sóng</v>
          </cell>
          <cell r="D483">
            <v>3</v>
          </cell>
        </row>
        <row r="484">
          <cell r="B484" t="str">
            <v>093050</v>
          </cell>
          <cell r="C484" t="str">
            <v>CT thủy công trong NM đóng tàu</v>
          </cell>
          <cell r="D484">
            <v>2</v>
          </cell>
        </row>
        <row r="485">
          <cell r="B485" t="str">
            <v>093070</v>
          </cell>
          <cell r="C485" t="str">
            <v>Công trình thủy lợi</v>
          </cell>
          <cell r="D485">
            <v>2</v>
          </cell>
        </row>
        <row r="486">
          <cell r="B486" t="str">
            <v>093080</v>
          </cell>
          <cell r="C486" t="str">
            <v>Công trình bảo vệ bờ và chắn sóng</v>
          </cell>
          <cell r="D486">
            <v>2</v>
          </cell>
        </row>
        <row r="487">
          <cell r="B487" t="str">
            <v>093090</v>
          </cell>
          <cell r="C487" t="str">
            <v>Công trình biển cố định</v>
          </cell>
          <cell r="D487">
            <v>2</v>
          </cell>
        </row>
        <row r="488">
          <cell r="B488" t="str">
            <v>093100</v>
          </cell>
          <cell r="C488" t="str">
            <v>Công trình bến cảng 2</v>
          </cell>
          <cell r="D488">
            <v>2</v>
          </cell>
        </row>
        <row r="489">
          <cell r="B489" t="str">
            <v>093120</v>
          </cell>
          <cell r="C489" t="str">
            <v>Chỉnh trị sông - Âu tàu</v>
          </cell>
          <cell r="D489">
            <v>2</v>
          </cell>
        </row>
        <row r="490">
          <cell r="B490" t="str">
            <v>093140</v>
          </cell>
          <cell r="C490" t="str">
            <v>Thi công CM và AT lao động</v>
          </cell>
          <cell r="D490">
            <v>2</v>
          </cell>
        </row>
        <row r="491">
          <cell r="B491" t="str">
            <v>093161</v>
          </cell>
          <cell r="C491" t="str">
            <v>TTTK CT BC theo các TT G.hạn</v>
          </cell>
          <cell r="D491">
            <v>1</v>
          </cell>
        </row>
        <row r="492">
          <cell r="B492" t="str">
            <v>093162</v>
          </cell>
          <cell r="C492" t="str">
            <v>TTTK móng cọc trong CT B.cảng</v>
          </cell>
          <cell r="D492">
            <v>1</v>
          </cell>
        </row>
        <row r="493">
          <cell r="B493" t="str">
            <v>093163</v>
          </cell>
          <cell r="C493" t="str">
            <v>CSTKTT động đất cho CT B.cảng</v>
          </cell>
          <cell r="D493">
            <v>1</v>
          </cell>
        </row>
        <row r="494">
          <cell r="B494" t="str">
            <v>093164</v>
          </cell>
          <cell r="C494" t="str">
            <v>Tính toán kết cấu trên nền đàn hồi</v>
          </cell>
          <cell r="D494">
            <v>1</v>
          </cell>
        </row>
        <row r="495">
          <cell r="B495" t="str">
            <v>093171</v>
          </cell>
          <cell r="C495" t="str">
            <v>Thiết bị đệm tàu, neo tàu</v>
          </cell>
          <cell r="D495">
            <v>1</v>
          </cell>
        </row>
        <row r="496">
          <cell r="B496" t="str">
            <v>093172</v>
          </cell>
          <cell r="C496" t="str">
            <v>XĐ QM KT các BP CY trong cảng</v>
          </cell>
          <cell r="D496">
            <v>1</v>
          </cell>
        </row>
        <row r="497">
          <cell r="B497" t="str">
            <v>093173</v>
          </cell>
          <cell r="C497" t="str">
            <v>KC BTCT dự ứng lực</v>
          </cell>
          <cell r="D497">
            <v>1</v>
          </cell>
        </row>
        <row r="498">
          <cell r="B498" t="str">
            <v>093174</v>
          </cell>
          <cell r="C498" t="str">
            <v>Phương pháp phần tử hữu hạn</v>
          </cell>
          <cell r="D498">
            <v>1</v>
          </cell>
        </row>
        <row r="499">
          <cell r="B499" t="str">
            <v>093210</v>
          </cell>
          <cell r="C499" t="str">
            <v>Thực tập công nhân</v>
          </cell>
          <cell r="D499">
            <v>1</v>
          </cell>
        </row>
        <row r="500">
          <cell r="B500" t="str">
            <v>093310</v>
          </cell>
          <cell r="C500" t="str">
            <v>Công trình đường thủy</v>
          </cell>
          <cell r="D500">
            <v>2</v>
          </cell>
        </row>
        <row r="501">
          <cell r="B501" t="str">
            <v>093320</v>
          </cell>
          <cell r="C501" t="str">
            <v>Trắc địa cao cấp bản đồ</v>
          </cell>
          <cell r="D501">
            <v>3</v>
          </cell>
        </row>
        <row r="502">
          <cell r="B502" t="str">
            <v>093330</v>
          </cell>
          <cell r="C502" t="str">
            <v>Công trình cảng</v>
          </cell>
          <cell r="D502">
            <v>3</v>
          </cell>
        </row>
        <row r="503">
          <cell r="B503" t="str">
            <v>093340</v>
          </cell>
          <cell r="C503" t="str">
            <v>Công trình báo hiệu đường thủy</v>
          </cell>
          <cell r="D503">
            <v>2</v>
          </cell>
        </row>
        <row r="504">
          <cell r="B504" t="str">
            <v>093350</v>
          </cell>
          <cell r="C504" t="str">
            <v>Đo đạc và lập bản đồ biển</v>
          </cell>
          <cell r="D504">
            <v>3</v>
          </cell>
        </row>
        <row r="505">
          <cell r="B505" t="str">
            <v>093352</v>
          </cell>
          <cell r="C505" t="str">
            <v>TT Đo đạc và lập bản đồ biển</v>
          </cell>
          <cell r="D505">
            <v>1</v>
          </cell>
        </row>
        <row r="506">
          <cell r="B506" t="str">
            <v>093370</v>
          </cell>
          <cell r="C506" t="str">
            <v>Bể cảng - Đê chắn sóng</v>
          </cell>
          <cell r="D506">
            <v>2</v>
          </cell>
        </row>
        <row r="507">
          <cell r="B507" t="str">
            <v>093380</v>
          </cell>
          <cell r="C507" t="str">
            <v>Thi công chuyên môn</v>
          </cell>
          <cell r="D507">
            <v>3</v>
          </cell>
        </row>
        <row r="508">
          <cell r="B508" t="str">
            <v>093390</v>
          </cell>
          <cell r="C508" t="str">
            <v>Thiết kế luồng và HT báo hiệu</v>
          </cell>
          <cell r="D508">
            <v>3</v>
          </cell>
        </row>
        <row r="509">
          <cell r="B509" t="str">
            <v>093392</v>
          </cell>
          <cell r="C509" t="str">
            <v>Thiết kế luồng và HT báo hiệu</v>
          </cell>
          <cell r="D509">
            <v>2</v>
          </cell>
        </row>
        <row r="510">
          <cell r="B510" t="str">
            <v>093410</v>
          </cell>
          <cell r="C510" t="str">
            <v>Sai số đo đạc</v>
          </cell>
          <cell r="D510">
            <v>1</v>
          </cell>
        </row>
        <row r="511">
          <cell r="B511" t="str">
            <v>093420</v>
          </cell>
          <cell r="C511" t="str">
            <v>Chuyên đề tự chọn 1</v>
          </cell>
          <cell r="D511">
            <v>1</v>
          </cell>
        </row>
        <row r="512">
          <cell r="B512" t="str">
            <v>093430</v>
          </cell>
          <cell r="C512" t="str">
            <v>Chuyên đề tự chọn 2</v>
          </cell>
          <cell r="D512">
            <v>1</v>
          </cell>
        </row>
        <row r="513">
          <cell r="B513" t="str">
            <v>093440</v>
          </cell>
          <cell r="C513" t="str">
            <v>Môi trường trong xây dựng</v>
          </cell>
          <cell r="D513">
            <v>1</v>
          </cell>
        </row>
        <row r="514">
          <cell r="B514" t="str">
            <v>093450</v>
          </cell>
          <cell r="C514" t="str">
            <v>Công trình chống sa bồi</v>
          </cell>
          <cell r="D514">
            <v>2</v>
          </cell>
        </row>
        <row r="515">
          <cell r="B515" t="str">
            <v>094011</v>
          </cell>
          <cell r="C515" t="str">
            <v>Thiết kế đường ô tô 1</v>
          </cell>
          <cell r="D515">
            <v>3</v>
          </cell>
        </row>
        <row r="516">
          <cell r="B516" t="str">
            <v>094012</v>
          </cell>
          <cell r="C516" t="str">
            <v>Thiết kế đường ô tô 2</v>
          </cell>
          <cell r="D516">
            <v>2</v>
          </cell>
        </row>
        <row r="517">
          <cell r="B517" t="str">
            <v>094014</v>
          </cell>
          <cell r="C517" t="str">
            <v>Thiết kế đường ô tô</v>
          </cell>
          <cell r="D517">
            <v>4</v>
          </cell>
        </row>
        <row r="518">
          <cell r="B518" t="str">
            <v>094020</v>
          </cell>
          <cell r="C518" t="str">
            <v>Thiết kế cầu bê tông cốt thép</v>
          </cell>
          <cell r="D518">
            <v>4</v>
          </cell>
        </row>
        <row r="519">
          <cell r="B519" t="str">
            <v>094022</v>
          </cell>
          <cell r="C519" t="str">
            <v>Thiết kế cầu bê tông cốt thép</v>
          </cell>
          <cell r="D519">
            <v>3</v>
          </cell>
        </row>
        <row r="520">
          <cell r="B520" t="str">
            <v>094030</v>
          </cell>
          <cell r="C520" t="str">
            <v>Thiết kế cầu thép</v>
          </cell>
          <cell r="D520">
            <v>3</v>
          </cell>
        </row>
        <row r="521">
          <cell r="B521" t="str">
            <v>094040</v>
          </cell>
          <cell r="C521" t="str">
            <v>Mố trụ cầu</v>
          </cell>
          <cell r="D521">
            <v>2</v>
          </cell>
        </row>
        <row r="522">
          <cell r="B522" t="str">
            <v>094050</v>
          </cell>
          <cell r="C522" t="str">
            <v>Đường TP và QH giao thông</v>
          </cell>
          <cell r="D522">
            <v>2</v>
          </cell>
        </row>
        <row r="523">
          <cell r="B523" t="str">
            <v>094070</v>
          </cell>
          <cell r="C523" t="str">
            <v>Thi công cầu</v>
          </cell>
          <cell r="D523">
            <v>4</v>
          </cell>
        </row>
        <row r="524">
          <cell r="B524" t="str">
            <v>094074</v>
          </cell>
          <cell r="C524" t="str">
            <v>Thi công cầu</v>
          </cell>
          <cell r="D524">
            <v>3</v>
          </cell>
        </row>
        <row r="525">
          <cell r="B525" t="str">
            <v>094080</v>
          </cell>
          <cell r="C525" t="str">
            <v>Xây dựng đường Ô tô</v>
          </cell>
          <cell r="D525">
            <v>5</v>
          </cell>
        </row>
        <row r="526">
          <cell r="B526" t="str">
            <v>094082</v>
          </cell>
          <cell r="C526" t="str">
            <v>Xây dựng đường Ô tô</v>
          </cell>
          <cell r="D526">
            <v>3</v>
          </cell>
        </row>
        <row r="527">
          <cell r="B527" t="str">
            <v>094100</v>
          </cell>
          <cell r="C527" t="str">
            <v>Khai thác kiểm định cầu</v>
          </cell>
          <cell r="D527">
            <v>2</v>
          </cell>
        </row>
        <row r="528">
          <cell r="B528" t="str">
            <v>094110</v>
          </cell>
          <cell r="C528" t="str">
            <v>Khai thác kiểm định đường</v>
          </cell>
          <cell r="D528">
            <v>2</v>
          </cell>
        </row>
        <row r="529">
          <cell r="B529" t="str">
            <v>094121</v>
          </cell>
          <cell r="C529" t="str">
            <v>Tin học ƯD chuyên ngành cầu</v>
          </cell>
          <cell r="D529">
            <v>2</v>
          </cell>
        </row>
        <row r="530">
          <cell r="B530" t="str">
            <v>094122</v>
          </cell>
          <cell r="C530" t="str">
            <v>Tin học ƯD chuyên ngành đường</v>
          </cell>
          <cell r="D530">
            <v>2</v>
          </cell>
        </row>
        <row r="531">
          <cell r="B531" t="str">
            <v>094130</v>
          </cell>
          <cell r="C531" t="str">
            <v>Mĩ học cầu đường</v>
          </cell>
          <cell r="D531">
            <v>1</v>
          </cell>
        </row>
        <row r="532">
          <cell r="B532" t="str">
            <v>094131</v>
          </cell>
          <cell r="C532" t="str">
            <v>Kết cấu cầu nâng cao</v>
          </cell>
          <cell r="D532">
            <v>1</v>
          </cell>
        </row>
        <row r="533">
          <cell r="B533" t="str">
            <v>094133</v>
          </cell>
          <cell r="C533" t="str">
            <v>Chuyên đề kiểm định cầu</v>
          </cell>
          <cell r="D533">
            <v>1</v>
          </cell>
        </row>
        <row r="534">
          <cell r="B534" t="str">
            <v>094135</v>
          </cell>
          <cell r="C534" t="str">
            <v>Chuyên đề vật liệu mới</v>
          </cell>
          <cell r="D534">
            <v>1</v>
          </cell>
        </row>
        <row r="535">
          <cell r="B535" t="str">
            <v>094136</v>
          </cell>
          <cell r="C535" t="str">
            <v>Chuyên đề nút giao thông</v>
          </cell>
          <cell r="D535">
            <v>1</v>
          </cell>
        </row>
        <row r="536">
          <cell r="B536" t="str">
            <v>094138</v>
          </cell>
          <cell r="C536" t="str">
            <v>Chuyên đề kiểm định đường</v>
          </cell>
          <cell r="D536">
            <v>1</v>
          </cell>
        </row>
        <row r="537">
          <cell r="B537" t="str">
            <v>094139</v>
          </cell>
          <cell r="C537" t="str">
            <v>Chuyên đề động lực học</v>
          </cell>
          <cell r="D537">
            <v>1</v>
          </cell>
        </row>
        <row r="538">
          <cell r="B538" t="str">
            <v>094220</v>
          </cell>
          <cell r="C538" t="str">
            <v>Đường trên nền đất yếu</v>
          </cell>
          <cell r="D538">
            <v>2</v>
          </cell>
        </row>
        <row r="539">
          <cell r="B539" t="str">
            <v>094310</v>
          </cell>
          <cell r="C539" t="str">
            <v>Đường ô tô</v>
          </cell>
          <cell r="D539">
            <v>3</v>
          </cell>
        </row>
        <row r="540">
          <cell r="B540" t="str">
            <v>094320</v>
          </cell>
          <cell r="C540" t="str">
            <v>Công trình nhân tạo</v>
          </cell>
          <cell r="D540">
            <v>3</v>
          </cell>
        </row>
        <row r="541">
          <cell r="B541" t="str">
            <v>094962</v>
          </cell>
          <cell r="C541" t="str">
            <v>Thiết kế cầu</v>
          </cell>
          <cell r="D541">
            <v>2</v>
          </cell>
        </row>
        <row r="542">
          <cell r="B542" t="str">
            <v>094963</v>
          </cell>
          <cell r="C542" t="str">
            <v>Đường đô thị</v>
          </cell>
          <cell r="D542">
            <v>2</v>
          </cell>
        </row>
        <row r="543">
          <cell r="B543" t="str">
            <v>094964</v>
          </cell>
          <cell r="C543" t="str">
            <v>Thiết kế đường bộ</v>
          </cell>
          <cell r="D543">
            <v>3</v>
          </cell>
        </row>
        <row r="544">
          <cell r="B544" t="str">
            <v>095001</v>
          </cell>
          <cell r="C544" t="str">
            <v>Kiến trúc 2</v>
          </cell>
          <cell r="D544">
            <v>2</v>
          </cell>
        </row>
        <row r="545">
          <cell r="B545" t="str">
            <v>095003</v>
          </cell>
          <cell r="C545" t="str">
            <v>Kết cấu bê tông cốt thép 2</v>
          </cell>
          <cell r="D545">
            <v>2</v>
          </cell>
        </row>
        <row r="546">
          <cell r="B546" t="str">
            <v>095005</v>
          </cell>
          <cell r="C546" t="str">
            <v>Kết cấu thép 2</v>
          </cell>
          <cell r="D546">
            <v>2</v>
          </cell>
        </row>
        <row r="547">
          <cell r="B547" t="str">
            <v>095007</v>
          </cell>
          <cell r="C547" t="str">
            <v>Cấp thoát nước</v>
          </cell>
          <cell r="D547">
            <v>2</v>
          </cell>
        </row>
        <row r="548">
          <cell r="B548" t="str">
            <v>095008</v>
          </cell>
          <cell r="C548" t="str">
            <v>Thực tập công nhân</v>
          </cell>
          <cell r="D548">
            <v>2</v>
          </cell>
        </row>
        <row r="549">
          <cell r="B549" t="str">
            <v>095009</v>
          </cell>
          <cell r="C549" t="str">
            <v>Kĩ thuật thi công và MXD</v>
          </cell>
          <cell r="D549">
            <v>3</v>
          </cell>
        </row>
        <row r="550">
          <cell r="B550" t="str">
            <v>095011</v>
          </cell>
          <cell r="C550" t="str">
            <v>Kết cấu thép 3</v>
          </cell>
          <cell r="D550">
            <v>2</v>
          </cell>
        </row>
        <row r="551">
          <cell r="B551" t="str">
            <v>095012</v>
          </cell>
          <cell r="C551" t="str">
            <v>Nhà nhiều tầng</v>
          </cell>
          <cell r="D551">
            <v>2</v>
          </cell>
        </row>
        <row r="552">
          <cell r="B552" t="str">
            <v>095013</v>
          </cell>
          <cell r="C552" t="str">
            <v>Điện công trình</v>
          </cell>
          <cell r="D552">
            <v>2</v>
          </cell>
        </row>
        <row r="553">
          <cell r="B553" t="str">
            <v>095014</v>
          </cell>
          <cell r="C553" t="str">
            <v>Kết cấu bê tông cốt thép 3</v>
          </cell>
          <cell r="D553">
            <v>2</v>
          </cell>
        </row>
        <row r="554">
          <cell r="B554" t="str">
            <v>095015</v>
          </cell>
          <cell r="C554" t="str">
            <v>Tổ chức thi công và ATLĐ</v>
          </cell>
          <cell r="D554">
            <v>3</v>
          </cell>
        </row>
        <row r="555">
          <cell r="B555" t="str">
            <v>095017</v>
          </cell>
          <cell r="C555" t="str">
            <v>TK theo tiêu chuẩn nước ngoài</v>
          </cell>
          <cell r="D555">
            <v>2</v>
          </cell>
        </row>
        <row r="556">
          <cell r="B556" t="str">
            <v>095018</v>
          </cell>
          <cell r="C556" t="str">
            <v>Kỹ thuật thi công 2</v>
          </cell>
          <cell r="D556">
            <v>2</v>
          </cell>
        </row>
        <row r="557">
          <cell r="B557" t="str">
            <v>095019</v>
          </cell>
          <cell r="C557" t="str">
            <v>ƯD tin học trong thiết kế</v>
          </cell>
          <cell r="D557">
            <v>1</v>
          </cell>
        </row>
        <row r="558">
          <cell r="B558" t="str">
            <v>095020</v>
          </cell>
          <cell r="C558" t="str">
            <v>ƯD tin học trong thi công</v>
          </cell>
          <cell r="D558">
            <v>1</v>
          </cell>
        </row>
        <row r="559">
          <cell r="B559" t="str">
            <v>095021</v>
          </cell>
          <cell r="C559" t="str">
            <v>Quản lí dự án xây dựng</v>
          </cell>
          <cell r="D559">
            <v>2</v>
          </cell>
        </row>
        <row r="560">
          <cell r="B560" t="str">
            <v>095022</v>
          </cell>
          <cell r="C560" t="str">
            <v>TK CT chống gió &amp; động đất</v>
          </cell>
          <cell r="D560">
            <v>2</v>
          </cell>
        </row>
        <row r="561">
          <cell r="B561" t="str">
            <v>095025</v>
          </cell>
          <cell r="C561" t="str">
            <v>B.tông cốt thép ứng suất trước</v>
          </cell>
          <cell r="D561">
            <v>2</v>
          </cell>
        </row>
        <row r="562">
          <cell r="B562" t="str">
            <v>095026</v>
          </cell>
          <cell r="C562" t="str">
            <v>Công trình giao thông</v>
          </cell>
          <cell r="D562">
            <v>3</v>
          </cell>
        </row>
        <row r="563">
          <cell r="B563" t="str">
            <v>095027</v>
          </cell>
          <cell r="C563" t="str">
            <v>Vật liệu mới</v>
          </cell>
          <cell r="D563">
            <v>2</v>
          </cell>
        </row>
        <row r="564">
          <cell r="B564" t="str">
            <v>095028</v>
          </cell>
          <cell r="C564" t="str">
            <v>Công trình trên nền đất yếu</v>
          </cell>
          <cell r="D564">
            <v>2</v>
          </cell>
        </row>
        <row r="565">
          <cell r="B565" t="str">
            <v>095030</v>
          </cell>
          <cell r="C565" t="str">
            <v>Đàn hồi ƯD &amp; các PP phần tử hh</v>
          </cell>
          <cell r="D565">
            <v>3</v>
          </cell>
        </row>
        <row r="566">
          <cell r="B566" t="str">
            <v>095032</v>
          </cell>
          <cell r="C566" t="str">
            <v>Tổ chức thi công</v>
          </cell>
          <cell r="D566">
            <v>2</v>
          </cell>
        </row>
        <row r="567">
          <cell r="B567" t="str">
            <v>095033</v>
          </cell>
          <cell r="C567" t="str">
            <v>An toàn lao động</v>
          </cell>
          <cell r="D567">
            <v>2</v>
          </cell>
        </row>
        <row r="568">
          <cell r="B568" t="str">
            <v>095035</v>
          </cell>
          <cell r="C568" t="str">
            <v>Ứng dụng tin học trong thiết kế</v>
          </cell>
          <cell r="D568">
            <v>2</v>
          </cell>
        </row>
        <row r="569">
          <cell r="B569" t="str">
            <v>095036</v>
          </cell>
          <cell r="C569" t="str">
            <v>Ứng dụng tin học trong quản lý XD</v>
          </cell>
          <cell r="D569">
            <v>2</v>
          </cell>
        </row>
        <row r="570">
          <cell r="B570" t="str">
            <v>095131</v>
          </cell>
          <cell r="C570" t="str">
            <v>Kiến trúc</v>
          </cell>
          <cell r="D570">
            <v>3</v>
          </cell>
        </row>
        <row r="571">
          <cell r="B571" t="str">
            <v>096010</v>
          </cell>
          <cell r="C571" t="str">
            <v>Toán tối ưu trong GTVT</v>
          </cell>
          <cell r="D571">
            <v>2</v>
          </cell>
        </row>
        <row r="572">
          <cell r="B572" t="str">
            <v>096020</v>
          </cell>
          <cell r="C572" t="str">
            <v>Điều tra KT và dự báo nhu cầu GT</v>
          </cell>
          <cell r="D572">
            <v>2</v>
          </cell>
        </row>
        <row r="573">
          <cell r="B573" t="str">
            <v>096030</v>
          </cell>
          <cell r="C573" t="str">
            <v>Môi trường trong Q.hoạch GTVT</v>
          </cell>
          <cell r="D573">
            <v>2</v>
          </cell>
        </row>
        <row r="574">
          <cell r="B574" t="str">
            <v>096031</v>
          </cell>
          <cell r="C574" t="str">
            <v>GIS viễn thám ứng dụng</v>
          </cell>
          <cell r="D574">
            <v>2</v>
          </cell>
        </row>
        <row r="575">
          <cell r="B575" t="str">
            <v>096040</v>
          </cell>
          <cell r="C575" t="str">
            <v>Quản lí dự án GTVT</v>
          </cell>
          <cell r="D575">
            <v>2</v>
          </cell>
        </row>
        <row r="576">
          <cell r="B576" t="str">
            <v>096050</v>
          </cell>
          <cell r="C576" t="str">
            <v>Qui hoạch m.lưới GT đường bộ</v>
          </cell>
          <cell r="D576">
            <v>3</v>
          </cell>
        </row>
        <row r="577">
          <cell r="B577" t="str">
            <v>096070</v>
          </cell>
          <cell r="C577" t="str">
            <v>Qui hoạch đường thủy &amp; CSHT</v>
          </cell>
          <cell r="D577">
            <v>3</v>
          </cell>
        </row>
        <row r="578">
          <cell r="B578" t="str">
            <v>096080</v>
          </cell>
          <cell r="C578" t="str">
            <v>Qui hoạch vùng</v>
          </cell>
          <cell r="D578">
            <v>2</v>
          </cell>
        </row>
        <row r="579">
          <cell r="B579" t="str">
            <v>096090</v>
          </cell>
          <cell r="C579" t="str">
            <v>Qui hoạch cảng</v>
          </cell>
          <cell r="D579">
            <v>3</v>
          </cell>
        </row>
        <row r="580">
          <cell r="B580" t="str">
            <v>096100</v>
          </cell>
          <cell r="C580" t="str">
            <v>Chính sách giao thông</v>
          </cell>
          <cell r="D580">
            <v>2</v>
          </cell>
        </row>
        <row r="581">
          <cell r="B581" t="str">
            <v>096110</v>
          </cell>
          <cell r="C581" t="str">
            <v>Qui hoạch m.lưới đ.sắt-metro</v>
          </cell>
          <cell r="D581">
            <v>3</v>
          </cell>
        </row>
        <row r="582">
          <cell r="B582" t="str">
            <v>096120</v>
          </cell>
          <cell r="C582" t="str">
            <v>Qui hoạch giao thông đô thị</v>
          </cell>
          <cell r="D582">
            <v>3</v>
          </cell>
        </row>
        <row r="583">
          <cell r="B583" t="str">
            <v>096140</v>
          </cell>
          <cell r="C583" t="str">
            <v>Qui hoạch sân bay</v>
          </cell>
          <cell r="D583">
            <v>3</v>
          </cell>
        </row>
        <row r="584">
          <cell r="B584" t="str">
            <v>096160</v>
          </cell>
          <cell r="C584" t="str">
            <v>Qui hoạch đô thị</v>
          </cell>
          <cell r="D584">
            <v>2</v>
          </cell>
        </row>
        <row r="585">
          <cell r="B585" t="str">
            <v>096230</v>
          </cell>
          <cell r="C585" t="str">
            <v>An toàn giao thông</v>
          </cell>
          <cell r="D585">
            <v>2</v>
          </cell>
        </row>
        <row r="586">
          <cell r="B586" t="str">
            <v>097011</v>
          </cell>
          <cell r="C586" t="str">
            <v>Khảo sát và TK đường sắt 1</v>
          </cell>
          <cell r="D586">
            <v>3</v>
          </cell>
        </row>
        <row r="587">
          <cell r="B587" t="str">
            <v>097012</v>
          </cell>
          <cell r="C587" t="str">
            <v>Khảo sát và TK đường sắt 2</v>
          </cell>
          <cell r="D587">
            <v>2</v>
          </cell>
        </row>
        <row r="588">
          <cell r="B588" t="str">
            <v>097014</v>
          </cell>
          <cell r="C588" t="str">
            <v>Thiết kế đường sắt</v>
          </cell>
          <cell r="D588">
            <v>2</v>
          </cell>
        </row>
        <row r="589">
          <cell r="B589" t="str">
            <v>097020</v>
          </cell>
          <cell r="C589" t="str">
            <v>Thường thức đường sắt</v>
          </cell>
          <cell r="D589">
            <v>2</v>
          </cell>
        </row>
        <row r="590">
          <cell r="B590" t="str">
            <v>097030</v>
          </cell>
          <cell r="C590" t="str">
            <v>Kết cấu tầng trên đường sắt</v>
          </cell>
          <cell r="D590">
            <v>2</v>
          </cell>
        </row>
        <row r="591">
          <cell r="B591" t="str">
            <v>097031</v>
          </cell>
          <cell r="C591" t="str">
            <v>Kết cấu cầu nâng cao</v>
          </cell>
          <cell r="D591">
            <v>1</v>
          </cell>
        </row>
        <row r="592">
          <cell r="B592" t="str">
            <v>097032</v>
          </cell>
          <cell r="C592" t="str">
            <v>Công nghệ thi công cầu</v>
          </cell>
          <cell r="D592">
            <v>1</v>
          </cell>
        </row>
        <row r="593">
          <cell r="B593" t="str">
            <v>097040</v>
          </cell>
          <cell r="C593" t="str">
            <v>Hầm đường sắt và metro</v>
          </cell>
          <cell r="D593">
            <v>3</v>
          </cell>
        </row>
        <row r="594">
          <cell r="B594" t="str">
            <v>097050</v>
          </cell>
          <cell r="C594" t="str">
            <v>Thi công đường sắt</v>
          </cell>
          <cell r="D594">
            <v>4</v>
          </cell>
        </row>
        <row r="595">
          <cell r="B595" t="str">
            <v>097060</v>
          </cell>
          <cell r="C595" t="str">
            <v>Thi công hầm và Metro</v>
          </cell>
          <cell r="D595">
            <v>3</v>
          </cell>
        </row>
        <row r="596">
          <cell r="B596" t="str">
            <v>097070</v>
          </cell>
          <cell r="C596" t="str">
            <v>Kĩ thuật sửa chữa đường sắt</v>
          </cell>
          <cell r="D596">
            <v>2</v>
          </cell>
        </row>
        <row r="597">
          <cell r="B597" t="str">
            <v>097080</v>
          </cell>
          <cell r="C597" t="str">
            <v>Thiết kế cầu thép</v>
          </cell>
          <cell r="D597">
            <v>4</v>
          </cell>
        </row>
        <row r="598">
          <cell r="B598" t="str">
            <v>097090</v>
          </cell>
          <cell r="C598" t="str">
            <v>Thiết kế cầu bê tông cốt thép</v>
          </cell>
          <cell r="D598">
            <v>3</v>
          </cell>
        </row>
        <row r="599">
          <cell r="B599" t="str">
            <v>097091</v>
          </cell>
          <cell r="C599" t="str">
            <v>Thiết kế cầu bê tông cốt thép</v>
          </cell>
          <cell r="D599">
            <v>3</v>
          </cell>
        </row>
        <row r="600">
          <cell r="B600" t="str">
            <v>097121</v>
          </cell>
          <cell r="C600" t="str">
            <v>Tin học ƯD chuyên ngành đ.sắt</v>
          </cell>
          <cell r="D600">
            <v>2</v>
          </cell>
        </row>
        <row r="601">
          <cell r="B601" t="str">
            <v>097122</v>
          </cell>
          <cell r="C601" t="str">
            <v>Tin học ƯD chuyên ngành hầm</v>
          </cell>
          <cell r="D601">
            <v>2</v>
          </cell>
        </row>
        <row r="602">
          <cell r="B602" t="str">
            <v>097130</v>
          </cell>
          <cell r="C602" t="str">
            <v>Mĩ học cầu đường</v>
          </cell>
          <cell r="D602">
            <v>1</v>
          </cell>
        </row>
        <row r="603">
          <cell r="B603" t="str">
            <v>097133</v>
          </cell>
          <cell r="C603" t="str">
            <v>Chuyên đề kiểm định cầu</v>
          </cell>
          <cell r="D603">
            <v>1</v>
          </cell>
        </row>
        <row r="604">
          <cell r="B604" t="str">
            <v>097134</v>
          </cell>
          <cell r="C604" t="str">
            <v>Chuyên đề đất yếu</v>
          </cell>
          <cell r="D604">
            <v>1</v>
          </cell>
        </row>
        <row r="605">
          <cell r="B605" t="str">
            <v>097135</v>
          </cell>
          <cell r="C605" t="str">
            <v>Chuyên đề vật liệu mới</v>
          </cell>
          <cell r="D605">
            <v>1</v>
          </cell>
        </row>
        <row r="606">
          <cell r="B606" t="str">
            <v>097136</v>
          </cell>
          <cell r="C606" t="str">
            <v>Chuyên đề hầm</v>
          </cell>
          <cell r="D606">
            <v>1</v>
          </cell>
        </row>
        <row r="607">
          <cell r="B607" t="str">
            <v>097137</v>
          </cell>
          <cell r="C607" t="str">
            <v>Chuyên đề nhà ga</v>
          </cell>
          <cell r="D607">
            <v>1</v>
          </cell>
        </row>
        <row r="608">
          <cell r="B608" t="str">
            <v>097138</v>
          </cell>
          <cell r="C608" t="str">
            <v>Chuyên đề động lực học</v>
          </cell>
          <cell r="D608">
            <v>1</v>
          </cell>
        </row>
        <row r="609">
          <cell r="B609" t="str">
            <v>124011</v>
          </cell>
          <cell r="C609" t="str">
            <v>Internet vạn vật (IoT)</v>
          </cell>
          <cell r="D609">
            <v>2</v>
          </cell>
        </row>
        <row r="610">
          <cell r="B610" t="str">
            <v>121001</v>
          </cell>
          <cell r="C610" t="str">
            <v>Hệ thống web 1</v>
          </cell>
          <cell r="D610">
            <v>3</v>
          </cell>
        </row>
        <row r="611">
          <cell r="B611" t="str">
            <v>121002</v>
          </cell>
          <cell r="C611" t="str">
            <v>Thiết kế cơ sở dữ liệu</v>
          </cell>
          <cell r="D611">
            <v>3</v>
          </cell>
        </row>
        <row r="612">
          <cell r="B612" t="str">
            <v>121003</v>
          </cell>
          <cell r="C612" t="str">
            <v>Hệ quản trị cơ sở dữ liệu</v>
          </cell>
          <cell r="D612">
            <v>3</v>
          </cell>
        </row>
        <row r="613">
          <cell r="B613" t="str">
            <v>121005</v>
          </cell>
          <cell r="C613" t="str">
            <v>Cơ sở dữ liệu XML</v>
          </cell>
          <cell r="D613">
            <v>3</v>
          </cell>
        </row>
        <row r="614">
          <cell r="B614" t="str">
            <v>121006</v>
          </cell>
          <cell r="C614" t="str">
            <v>HT CSDL phân tán và suy diễn</v>
          </cell>
          <cell r="D614">
            <v>3</v>
          </cell>
        </row>
        <row r="615">
          <cell r="B615" t="str">
            <v>121008</v>
          </cell>
          <cell r="C615" t="str">
            <v>Phân tích thiết kế hệ thống</v>
          </cell>
          <cell r="D615">
            <v>3</v>
          </cell>
        </row>
        <row r="616">
          <cell r="B616" t="str">
            <v>121009</v>
          </cell>
          <cell r="C616" t="str">
            <v>P.tích và thiết kế giải thuật</v>
          </cell>
          <cell r="D616">
            <v>3</v>
          </cell>
        </row>
        <row r="617">
          <cell r="B617" t="str">
            <v>121017</v>
          </cell>
          <cell r="C617" t="str">
            <v>Công nghệ web</v>
          </cell>
          <cell r="D617">
            <v>3</v>
          </cell>
        </row>
        <row r="618">
          <cell r="B618" t="str">
            <v>122000</v>
          </cell>
          <cell r="C618" t="str">
            <v>Tin học đại cương</v>
          </cell>
          <cell r="D618">
            <v>3</v>
          </cell>
        </row>
        <row r="619">
          <cell r="B619" t="str">
            <v>122001</v>
          </cell>
          <cell r="C619" t="str">
            <v>Kỹ thuật lập trình</v>
          </cell>
          <cell r="D619">
            <v>3</v>
          </cell>
        </row>
        <row r="620">
          <cell r="B620" t="str">
            <v>122002</v>
          </cell>
          <cell r="C620" t="str">
            <v>Toán rời rạc</v>
          </cell>
          <cell r="D620">
            <v>2</v>
          </cell>
        </row>
        <row r="621">
          <cell r="B621" t="str">
            <v>122003</v>
          </cell>
          <cell r="C621" t="str">
            <v>Lập trình hướng đối tượng</v>
          </cell>
          <cell r="D621">
            <v>3</v>
          </cell>
        </row>
        <row r="622">
          <cell r="B622" t="str">
            <v>122004</v>
          </cell>
          <cell r="C622" t="str">
            <v>Lí thuyết đồ thị</v>
          </cell>
          <cell r="D622">
            <v>2</v>
          </cell>
        </row>
        <row r="623">
          <cell r="B623" t="str">
            <v>122005</v>
          </cell>
          <cell r="C623" t="str">
            <v>Công nghệ phần mềm</v>
          </cell>
          <cell r="D623">
            <v>2</v>
          </cell>
        </row>
        <row r="624">
          <cell r="B624" t="str">
            <v>122006</v>
          </cell>
          <cell r="C624" t="str">
            <v>Cấu trúc dữ liệu và giải thuật</v>
          </cell>
          <cell r="D624">
            <v>3</v>
          </cell>
        </row>
        <row r="625">
          <cell r="B625" t="str">
            <v>122007</v>
          </cell>
          <cell r="C625" t="str">
            <v>Trí tuệ nhân tạo</v>
          </cell>
          <cell r="D625">
            <v>3</v>
          </cell>
        </row>
        <row r="626">
          <cell r="B626" t="str">
            <v>122008</v>
          </cell>
          <cell r="C626" t="str">
            <v>Kĩ thuật lập trình nâng cao</v>
          </cell>
          <cell r="D626">
            <v>3</v>
          </cell>
        </row>
        <row r="627">
          <cell r="B627" t="str">
            <v>122009</v>
          </cell>
          <cell r="C627" t="str">
            <v>Đồ họa máy tính</v>
          </cell>
          <cell r="D627">
            <v>3</v>
          </cell>
        </row>
        <row r="628">
          <cell r="B628" t="str">
            <v>122010</v>
          </cell>
          <cell r="C628" t="str">
            <v>XD phần mềm hướng đối tượng</v>
          </cell>
          <cell r="D628">
            <v>3</v>
          </cell>
        </row>
        <row r="629">
          <cell r="B629" t="str">
            <v>122011</v>
          </cell>
          <cell r="C629" t="str">
            <v>Kiểm chứng phần mềm</v>
          </cell>
          <cell r="D629">
            <v>3</v>
          </cell>
        </row>
        <row r="630">
          <cell r="B630" t="str">
            <v>122012</v>
          </cell>
          <cell r="C630" t="str">
            <v>Lập trình Multimedia</v>
          </cell>
          <cell r="D630">
            <v>3</v>
          </cell>
        </row>
        <row r="631">
          <cell r="B631" t="str">
            <v>122013</v>
          </cell>
          <cell r="C631" t="str">
            <v>Công nghệ phần mềm nâng cao</v>
          </cell>
          <cell r="D631">
            <v>3</v>
          </cell>
        </row>
        <row r="632">
          <cell r="B632" t="str">
            <v>122015</v>
          </cell>
          <cell r="C632" t="str">
            <v>Phần mềm mã nguồn mở</v>
          </cell>
          <cell r="D632">
            <v>3</v>
          </cell>
        </row>
        <row r="633">
          <cell r="B633" t="str">
            <v>122016</v>
          </cell>
          <cell r="C633" t="str">
            <v>Công cụ và MT phát triển PM</v>
          </cell>
          <cell r="D633">
            <v>3</v>
          </cell>
        </row>
        <row r="634">
          <cell r="B634" t="str">
            <v>122017</v>
          </cell>
          <cell r="C634" t="str">
            <v>Công nghệ phần mềm nhúng</v>
          </cell>
          <cell r="D634">
            <v>3</v>
          </cell>
        </row>
        <row r="635">
          <cell r="B635" t="str">
            <v>122022</v>
          </cell>
          <cell r="C635" t="str">
            <v>Tin học đại cương CNTT</v>
          </cell>
          <cell r="D635">
            <v>3</v>
          </cell>
        </row>
        <row r="636">
          <cell r="B636" t="str">
            <v>122023</v>
          </cell>
          <cell r="C636" t="str">
            <v>Tin học đại cương</v>
          </cell>
          <cell r="D636">
            <v>2</v>
          </cell>
        </row>
        <row r="637">
          <cell r="B637" t="str">
            <v>123000</v>
          </cell>
          <cell r="C637" t="str">
            <v>Kiến trúc máy tính</v>
          </cell>
          <cell r="D637">
            <v>2</v>
          </cell>
        </row>
        <row r="638">
          <cell r="B638" t="str">
            <v>123001</v>
          </cell>
          <cell r="C638" t="str">
            <v>Hệ điều hành</v>
          </cell>
          <cell r="D638">
            <v>2</v>
          </cell>
        </row>
        <row r="639">
          <cell r="B639" t="str">
            <v>123002</v>
          </cell>
          <cell r="C639" t="str">
            <v>Mạng máy tính</v>
          </cell>
          <cell r="D639">
            <v>3</v>
          </cell>
        </row>
        <row r="640">
          <cell r="B640" t="str">
            <v>123003</v>
          </cell>
          <cell r="C640" t="str">
            <v>Hệ thống số</v>
          </cell>
          <cell r="D640">
            <v>2</v>
          </cell>
        </row>
        <row r="641">
          <cell r="B641" t="str">
            <v>123004</v>
          </cell>
          <cell r="C641" t="str">
            <v>Thiết kế mạng LAN/WAN</v>
          </cell>
          <cell r="D641">
            <v>3</v>
          </cell>
        </row>
        <row r="642">
          <cell r="B642" t="str">
            <v>123005</v>
          </cell>
          <cell r="C642" t="str">
            <v>Quản trị mạng</v>
          </cell>
          <cell r="D642">
            <v>3</v>
          </cell>
        </row>
        <row r="643">
          <cell r="B643" t="str">
            <v>123006</v>
          </cell>
          <cell r="C643" t="str">
            <v>Internet/Intranet</v>
          </cell>
          <cell r="D643">
            <v>3</v>
          </cell>
        </row>
        <row r="644">
          <cell r="B644" t="str">
            <v>123007</v>
          </cell>
          <cell r="C644" t="str">
            <v>Hệ điều hành nâng cao</v>
          </cell>
          <cell r="D644">
            <v>3</v>
          </cell>
        </row>
        <row r="645">
          <cell r="B645" t="str">
            <v>123008</v>
          </cell>
          <cell r="C645" t="str">
            <v>Truyền số liệu</v>
          </cell>
          <cell r="D645">
            <v>2</v>
          </cell>
        </row>
        <row r="646">
          <cell r="B646" t="str">
            <v>123009</v>
          </cell>
          <cell r="C646" t="str">
            <v>Thiết bị truyền thông và mạng</v>
          </cell>
          <cell r="D646">
            <v>3</v>
          </cell>
        </row>
        <row r="647">
          <cell r="B647" t="str">
            <v>123011</v>
          </cell>
          <cell r="C647" t="str">
            <v>An toàn và bảo mật thông tin</v>
          </cell>
          <cell r="D647">
            <v>3</v>
          </cell>
        </row>
        <row r="648">
          <cell r="B648" t="str">
            <v>123012</v>
          </cell>
          <cell r="C648" t="str">
            <v>An toàn mạng</v>
          </cell>
          <cell r="D648">
            <v>2</v>
          </cell>
        </row>
        <row r="649">
          <cell r="B649" t="str">
            <v>123013</v>
          </cell>
          <cell r="C649" t="str">
            <v>Lập trình mạng</v>
          </cell>
          <cell r="D649">
            <v>3</v>
          </cell>
        </row>
        <row r="650">
          <cell r="B650" t="str">
            <v>123015</v>
          </cell>
          <cell r="C650" t="str">
            <v>Quản trị dự án CNTT</v>
          </cell>
          <cell r="D650">
            <v>3</v>
          </cell>
        </row>
        <row r="651">
          <cell r="B651" t="str">
            <v>123016</v>
          </cell>
          <cell r="C651" t="str">
            <v>Kỹ năng làm việc</v>
          </cell>
          <cell r="D651">
            <v>3</v>
          </cell>
        </row>
        <row r="652">
          <cell r="B652" t="str">
            <v>096264</v>
          </cell>
          <cell r="C652" t="str">
            <v>Quản lý giao thông tĩnh</v>
          </cell>
          <cell r="D652">
            <v>2</v>
          </cell>
        </row>
        <row r="653">
          <cell r="B653" t="str">
            <v>416090</v>
          </cell>
          <cell r="C653" t="str">
            <v>Thực hành phần mềm (SPSS/ Logware/Microsoft Project)</v>
          </cell>
          <cell r="D653">
            <v>1</v>
          </cell>
        </row>
        <row r="654">
          <cell r="B654" t="str">
            <v>411003</v>
          </cell>
          <cell r="C654" t="str">
            <v>Marketing</v>
          </cell>
          <cell r="D654">
            <v>2</v>
          </cell>
        </row>
        <row r="655">
          <cell r="B655" t="str">
            <v>411004</v>
          </cell>
          <cell r="C655" t="str">
            <v>Luật vận tải biển</v>
          </cell>
          <cell r="D655">
            <v>3</v>
          </cell>
        </row>
        <row r="656">
          <cell r="B656" t="str">
            <v>011012</v>
          </cell>
          <cell r="C656" t="str">
            <v>Thực hành máy điện hàng hải</v>
          </cell>
          <cell r="D656">
            <v>2</v>
          </cell>
        </row>
        <row r="657">
          <cell r="B657" t="str">
            <v>411006</v>
          </cell>
          <cell r="C657" t="str">
            <v>Logistics và vận tải ĐPT</v>
          </cell>
          <cell r="D657">
            <v>2</v>
          </cell>
        </row>
        <row r="658">
          <cell r="B658" t="str">
            <v>411007</v>
          </cell>
          <cell r="C658" t="str">
            <v>Thương mại hàng hải</v>
          </cell>
          <cell r="D658">
            <v>3</v>
          </cell>
        </row>
        <row r="659">
          <cell r="B659" t="str">
            <v>411008</v>
          </cell>
          <cell r="C659" t="str">
            <v>Khai thác-Thương vụ</v>
          </cell>
          <cell r="D659">
            <v>3</v>
          </cell>
        </row>
        <row r="660">
          <cell r="B660" t="str">
            <v>411009</v>
          </cell>
          <cell r="C660" t="str">
            <v>Quản trị chất lượng</v>
          </cell>
          <cell r="D660">
            <v>2</v>
          </cell>
        </row>
        <row r="661">
          <cell r="B661" t="str">
            <v>411010</v>
          </cell>
          <cell r="C661" t="str">
            <v>Quản trị doanh nghiệp</v>
          </cell>
          <cell r="D661">
            <v>2</v>
          </cell>
        </row>
        <row r="662">
          <cell r="B662" t="str">
            <v>411011</v>
          </cell>
          <cell r="C662" t="str">
            <v>Quản trị doanh nghiệp</v>
          </cell>
          <cell r="D662">
            <v>2</v>
          </cell>
        </row>
        <row r="663">
          <cell r="B663" t="str">
            <v>411012</v>
          </cell>
          <cell r="C663" t="str">
            <v>Khai thác-Thương vụ</v>
          </cell>
          <cell r="D663">
            <v>2</v>
          </cell>
        </row>
        <row r="664">
          <cell r="B664" t="str">
            <v>412001</v>
          </cell>
          <cell r="C664" t="str">
            <v>Địa lý vận tải thủy</v>
          </cell>
          <cell r="D664">
            <v>2</v>
          </cell>
        </row>
        <row r="665">
          <cell r="B665" t="str">
            <v>412002</v>
          </cell>
          <cell r="C665" t="str">
            <v>Kinh tế lượng</v>
          </cell>
          <cell r="D665">
            <v>2</v>
          </cell>
        </row>
        <row r="666">
          <cell r="B666" t="str">
            <v>412003</v>
          </cell>
          <cell r="C666" t="str">
            <v>Khoa học quản lí</v>
          </cell>
          <cell r="D666">
            <v>2</v>
          </cell>
        </row>
        <row r="667">
          <cell r="B667" t="str">
            <v>412004</v>
          </cell>
          <cell r="C667" t="str">
            <v>Quản trị học</v>
          </cell>
          <cell r="D667">
            <v>2</v>
          </cell>
        </row>
        <row r="668">
          <cell r="B668" t="str">
            <v>412005</v>
          </cell>
          <cell r="C668" t="str">
            <v>Lí thuyết dự báo kinh tế</v>
          </cell>
          <cell r="D668">
            <v>2</v>
          </cell>
        </row>
        <row r="669">
          <cell r="B669" t="str">
            <v>412006</v>
          </cell>
          <cell r="C669" t="str">
            <v>Bảo hiểm hàng hải</v>
          </cell>
          <cell r="D669">
            <v>2</v>
          </cell>
        </row>
        <row r="670">
          <cell r="B670" t="str">
            <v>412007</v>
          </cell>
          <cell r="C670" t="str">
            <v>Quản lý khai thác cảng</v>
          </cell>
          <cell r="D670">
            <v>3</v>
          </cell>
        </row>
        <row r="671">
          <cell r="B671" t="str">
            <v>412008</v>
          </cell>
          <cell r="C671" t="str">
            <v>Khai thác cảng</v>
          </cell>
          <cell r="D671">
            <v>2</v>
          </cell>
        </row>
        <row r="672">
          <cell r="B672" t="str">
            <v>412012</v>
          </cell>
          <cell r="C672" t="str">
            <v>Quản lý khai thác đội tàu</v>
          </cell>
          <cell r="D672">
            <v>3</v>
          </cell>
        </row>
        <row r="673">
          <cell r="B673" t="str">
            <v>412014</v>
          </cell>
          <cell r="C673" t="str">
            <v>Khai thác vận tải</v>
          </cell>
          <cell r="D673">
            <v>2</v>
          </cell>
        </row>
        <row r="674">
          <cell r="B674" t="str">
            <v>412015</v>
          </cell>
          <cell r="C674" t="str">
            <v>Bảo hiểm vận tải</v>
          </cell>
          <cell r="D674">
            <v>2</v>
          </cell>
        </row>
        <row r="675">
          <cell r="B675" t="str">
            <v>412016</v>
          </cell>
          <cell r="C675" t="str">
            <v>Tổ chức xếp dỡ</v>
          </cell>
          <cell r="D675">
            <v>3</v>
          </cell>
        </row>
        <row r="676">
          <cell r="B676" t="str">
            <v>412017</v>
          </cell>
          <cell r="C676" t="str">
            <v>Hàng hoá vận tải</v>
          </cell>
          <cell r="D676">
            <v>2</v>
          </cell>
        </row>
        <row r="677">
          <cell r="B677" t="str">
            <v>412018</v>
          </cell>
          <cell r="C677" t="str">
            <v>Địa lý vận tải</v>
          </cell>
          <cell r="D677">
            <v>2</v>
          </cell>
        </row>
        <row r="678">
          <cell r="B678" t="str">
            <v>412019</v>
          </cell>
          <cell r="C678" t="str">
            <v>Hàng hóa</v>
          </cell>
          <cell r="D678">
            <v>2</v>
          </cell>
        </row>
        <row r="679">
          <cell r="B679" t="str">
            <v>413001</v>
          </cell>
          <cell r="C679" t="str">
            <v>Kinh tế môi trường</v>
          </cell>
          <cell r="D679">
            <v>2</v>
          </cell>
        </row>
        <row r="680">
          <cell r="B680" t="str">
            <v>413002</v>
          </cell>
          <cell r="C680" t="str">
            <v>Kinh tế công cộng</v>
          </cell>
          <cell r="D680">
            <v>2</v>
          </cell>
        </row>
        <row r="681">
          <cell r="B681" t="str">
            <v>413003</v>
          </cell>
          <cell r="C681" t="str">
            <v>Kinh tế phát triển</v>
          </cell>
          <cell r="D681">
            <v>2</v>
          </cell>
        </row>
        <row r="682">
          <cell r="B682" t="str">
            <v>413004</v>
          </cell>
          <cell r="C682" t="str">
            <v>Tài chính tiền tệ</v>
          </cell>
          <cell r="D682">
            <v>2</v>
          </cell>
        </row>
        <row r="683">
          <cell r="B683" t="str">
            <v>413005</v>
          </cell>
          <cell r="C683" t="str">
            <v>Nguyên lý kế toán</v>
          </cell>
          <cell r="D683">
            <v>2</v>
          </cell>
        </row>
        <row r="684">
          <cell r="B684" t="str">
            <v>413006</v>
          </cell>
          <cell r="C684" t="str">
            <v>Tài chính doanh nghiệp</v>
          </cell>
          <cell r="D684">
            <v>3</v>
          </cell>
        </row>
        <row r="685">
          <cell r="B685" t="str">
            <v>413008</v>
          </cell>
          <cell r="C685" t="str">
            <v>Thanh toán quốc tế</v>
          </cell>
          <cell r="D685">
            <v>2</v>
          </cell>
        </row>
        <row r="686">
          <cell r="B686" t="str">
            <v>413009</v>
          </cell>
          <cell r="C686" t="str">
            <v>Thị trường chứng khoán</v>
          </cell>
          <cell r="D686">
            <v>2</v>
          </cell>
        </row>
        <row r="687">
          <cell r="B687" t="str">
            <v>413010</v>
          </cell>
          <cell r="C687" t="str">
            <v>Quản trị dự án đầu tư</v>
          </cell>
          <cell r="D687">
            <v>2</v>
          </cell>
        </row>
        <row r="688">
          <cell r="B688" t="str">
            <v>413011</v>
          </cell>
          <cell r="C688" t="str">
            <v>Nghiệp vụ kế toán</v>
          </cell>
          <cell r="D688">
            <v>2</v>
          </cell>
        </row>
        <row r="689">
          <cell r="B689" t="str">
            <v>413014</v>
          </cell>
          <cell r="C689" t="str">
            <v>Quản trị tài chính</v>
          </cell>
          <cell r="D689">
            <v>3</v>
          </cell>
        </row>
        <row r="690">
          <cell r="B690" t="str">
            <v>414001</v>
          </cell>
          <cell r="C690" t="str">
            <v>Kinh tế vi mô 1</v>
          </cell>
          <cell r="D690">
            <v>2</v>
          </cell>
        </row>
        <row r="691">
          <cell r="B691" t="str">
            <v>414002</v>
          </cell>
          <cell r="C691" t="str">
            <v>Kinh tế vi mô 2</v>
          </cell>
          <cell r="D691">
            <v>3</v>
          </cell>
        </row>
        <row r="692">
          <cell r="B692" t="str">
            <v>414003</v>
          </cell>
          <cell r="C692" t="str">
            <v>Kinh tế vĩ mô 1</v>
          </cell>
          <cell r="D692">
            <v>2</v>
          </cell>
        </row>
        <row r="693">
          <cell r="B693" t="str">
            <v>414004</v>
          </cell>
          <cell r="C693" t="str">
            <v>Kinh tế vĩ mô 2</v>
          </cell>
          <cell r="D693">
            <v>3</v>
          </cell>
        </row>
        <row r="694">
          <cell r="B694" t="str">
            <v>414005</v>
          </cell>
          <cell r="C694" t="str">
            <v>Nguyên lý thống kê</v>
          </cell>
          <cell r="D694">
            <v>2</v>
          </cell>
        </row>
        <row r="695">
          <cell r="B695" t="str">
            <v>414006</v>
          </cell>
          <cell r="C695" t="str">
            <v>Kinh tế vận tải biển</v>
          </cell>
          <cell r="D695">
            <v>3</v>
          </cell>
        </row>
        <row r="696">
          <cell r="B696" t="str">
            <v>414007</v>
          </cell>
          <cell r="C696" t="str">
            <v>Kinh tế vi mô 2</v>
          </cell>
          <cell r="D696">
            <v>2</v>
          </cell>
        </row>
        <row r="697">
          <cell r="B697" t="str">
            <v>414008</v>
          </cell>
          <cell r="C697" t="str">
            <v>Kinh tế vận tải</v>
          </cell>
          <cell r="D697">
            <v>2</v>
          </cell>
        </row>
        <row r="698">
          <cell r="B698" t="str">
            <v>414009</v>
          </cell>
          <cell r="C698" t="str">
            <v>Kinh tế vĩ mô 2</v>
          </cell>
          <cell r="D698">
            <v>2</v>
          </cell>
        </row>
        <row r="699">
          <cell r="B699" t="str">
            <v>414010</v>
          </cell>
          <cell r="C699" t="str">
            <v>Phân tích hoạt động kinh tế</v>
          </cell>
          <cell r="D699">
            <v>3</v>
          </cell>
        </row>
        <row r="700">
          <cell r="B700" t="str">
            <v>414012</v>
          </cell>
          <cell r="C700" t="str">
            <v>Lịch sử các học thuyết kinh tế</v>
          </cell>
          <cell r="D700">
            <v>2</v>
          </cell>
        </row>
        <row r="701">
          <cell r="B701" t="str">
            <v>414013</v>
          </cell>
          <cell r="C701" t="str">
            <v>Quản trị nhân sự</v>
          </cell>
          <cell r="D701">
            <v>2</v>
          </cell>
        </row>
        <row r="702">
          <cell r="B702" t="str">
            <v>414014</v>
          </cell>
          <cell r="C702" t="str">
            <v>Quản trị rủi ro</v>
          </cell>
          <cell r="D702">
            <v>2</v>
          </cell>
        </row>
        <row r="703">
          <cell r="B703" t="str">
            <v>414016</v>
          </cell>
          <cell r="C703" t="str">
            <v>Thực tập tốt nghiệp</v>
          </cell>
          <cell r="D703">
            <v>3</v>
          </cell>
        </row>
        <row r="704">
          <cell r="B704" t="str">
            <v>414020</v>
          </cell>
          <cell r="C704" t="str">
            <v>Phân tích hoạt động kinh tế</v>
          </cell>
          <cell r="D704">
            <v>2</v>
          </cell>
        </row>
        <row r="705">
          <cell r="B705" t="str">
            <v>414021</v>
          </cell>
          <cell r="C705" t="str">
            <v>Kinh tế vận tải &amp; Logistics</v>
          </cell>
          <cell r="D705">
            <v>3</v>
          </cell>
        </row>
        <row r="706">
          <cell r="B706" t="str">
            <v>414022</v>
          </cell>
          <cell r="C706" t="str">
            <v>Kinh tế vi mô</v>
          </cell>
          <cell r="D706">
            <v>3</v>
          </cell>
        </row>
        <row r="707">
          <cell r="B707" t="str">
            <v>414023</v>
          </cell>
          <cell r="C707" t="str">
            <v>Kinh tế vĩ mô</v>
          </cell>
          <cell r="D707">
            <v>3</v>
          </cell>
        </row>
        <row r="708">
          <cell r="B708" t="str">
            <v>414024</v>
          </cell>
          <cell r="C708" t="str">
            <v>Quản trị nhân sự</v>
          </cell>
          <cell r="D708">
            <v>3</v>
          </cell>
        </row>
        <row r="709">
          <cell r="B709" t="str">
            <v>415001</v>
          </cell>
          <cell r="C709" t="str">
            <v>Kinh tế xây dựng</v>
          </cell>
          <cell r="D709">
            <v>3</v>
          </cell>
        </row>
        <row r="710">
          <cell r="B710" t="str">
            <v>415002</v>
          </cell>
          <cell r="C710" t="str">
            <v>Tài chính doanh nghiệp XL</v>
          </cell>
          <cell r="D710">
            <v>3</v>
          </cell>
        </row>
        <row r="711">
          <cell r="B711" t="str">
            <v>415003</v>
          </cell>
          <cell r="C711" t="str">
            <v>Định mức KT và định giá SPXD</v>
          </cell>
          <cell r="D711">
            <v>3</v>
          </cell>
        </row>
        <row r="712">
          <cell r="B712" t="str">
            <v>415004</v>
          </cell>
          <cell r="C712" t="str">
            <v>Lập và thẩm định dự án đầu tư</v>
          </cell>
          <cell r="D712">
            <v>3</v>
          </cell>
        </row>
        <row r="713">
          <cell r="B713" t="str">
            <v>415005</v>
          </cell>
          <cell r="C713" t="str">
            <v>Tổ chức điều hành sản xuất</v>
          </cell>
          <cell r="D713">
            <v>3</v>
          </cell>
        </row>
        <row r="714">
          <cell r="B714" t="str">
            <v>415006</v>
          </cell>
          <cell r="C714" t="str">
            <v>Chiến lược kinh doanh</v>
          </cell>
          <cell r="D714">
            <v>3</v>
          </cell>
        </row>
        <row r="715">
          <cell r="B715" t="str">
            <v>415007</v>
          </cell>
          <cell r="C715" t="str">
            <v>Phân tích hoạt động kinh tế</v>
          </cell>
          <cell r="D715">
            <v>3</v>
          </cell>
        </row>
        <row r="716">
          <cell r="B716" t="str">
            <v>415008</v>
          </cell>
          <cell r="C716" t="str">
            <v>Kế toán trong doanh nghiệp XD</v>
          </cell>
          <cell r="D716">
            <v>2</v>
          </cell>
        </row>
        <row r="717">
          <cell r="B717" t="str">
            <v>415010</v>
          </cell>
          <cell r="C717" t="str">
            <v>Quản trị doanh nghiệp</v>
          </cell>
          <cell r="D717">
            <v>2</v>
          </cell>
        </row>
        <row r="718">
          <cell r="B718" t="str">
            <v>415011</v>
          </cell>
          <cell r="C718" t="str">
            <v>Quản trị chất lượng DA XD</v>
          </cell>
          <cell r="D718">
            <v>2</v>
          </cell>
        </row>
        <row r="719">
          <cell r="B719" t="str">
            <v>415012</v>
          </cell>
          <cell r="C719" t="str">
            <v>Đấu thầu và tổ chức đấu thầu</v>
          </cell>
          <cell r="D719">
            <v>2</v>
          </cell>
        </row>
        <row r="720">
          <cell r="B720" t="str">
            <v>415013</v>
          </cell>
          <cell r="C720" t="str">
            <v>Quản lí dự án xây dựng</v>
          </cell>
          <cell r="D720">
            <v>2</v>
          </cell>
        </row>
        <row r="721">
          <cell r="B721" t="str">
            <v>415014</v>
          </cell>
          <cell r="C721" t="str">
            <v>Điều tra quy hoạch GTVT</v>
          </cell>
          <cell r="D721">
            <v>2</v>
          </cell>
        </row>
        <row r="722">
          <cell r="B722" t="str">
            <v>415015</v>
          </cell>
          <cell r="C722" t="str">
            <v>Môi trường GTVT</v>
          </cell>
          <cell r="D722">
            <v>2</v>
          </cell>
        </row>
        <row r="723">
          <cell r="B723" t="str">
            <v>415016</v>
          </cell>
          <cell r="C723" t="str">
            <v>Quản lý NN trong hoạt động XD</v>
          </cell>
          <cell r="D723">
            <v>2</v>
          </cell>
        </row>
        <row r="724">
          <cell r="B724" t="str">
            <v>415017</v>
          </cell>
          <cell r="C724" t="str">
            <v>Marketing xây dựng</v>
          </cell>
          <cell r="D724">
            <v>2</v>
          </cell>
        </row>
        <row r="725">
          <cell r="B725" t="str">
            <v>415030</v>
          </cell>
          <cell r="C725" t="str">
            <v>Kinh tế xây dựng</v>
          </cell>
          <cell r="D725">
            <v>2</v>
          </cell>
        </row>
        <row r="726">
          <cell r="B726" t="str">
            <v>415031</v>
          </cell>
          <cell r="C726" t="str">
            <v>Quản lí dự án</v>
          </cell>
          <cell r="D726">
            <v>2</v>
          </cell>
        </row>
        <row r="727">
          <cell r="B727" t="str">
            <v>415032</v>
          </cell>
          <cell r="C727" t="str">
            <v>Kinh tế Máy xây dựng</v>
          </cell>
          <cell r="D727">
            <v>2</v>
          </cell>
        </row>
        <row r="728">
          <cell r="B728" t="str">
            <v>415033</v>
          </cell>
          <cell r="C728" t="str">
            <v>Định mức KT và định giá SPXD</v>
          </cell>
          <cell r="D728">
            <v>2</v>
          </cell>
        </row>
        <row r="729">
          <cell r="B729" t="str">
            <v>415034</v>
          </cell>
          <cell r="C729" t="str">
            <v>Tài chính doanh nghiệp XL</v>
          </cell>
          <cell r="D729">
            <v>2</v>
          </cell>
        </row>
        <row r="730">
          <cell r="B730" t="str">
            <v>415035</v>
          </cell>
          <cell r="C730" t="str">
            <v>Phân tích hoạt động kinh tế</v>
          </cell>
          <cell r="D730">
            <v>2</v>
          </cell>
        </row>
        <row r="731">
          <cell r="B731" t="str">
            <v>416001</v>
          </cell>
          <cell r="C731" t="str">
            <v>Kinh doanh quốc tế</v>
          </cell>
          <cell r="D731">
            <v>2</v>
          </cell>
        </row>
        <row r="732">
          <cell r="B732" t="str">
            <v>416002</v>
          </cell>
          <cell r="C732" t="str">
            <v>Thương mại điện tử</v>
          </cell>
          <cell r="D732">
            <v>2</v>
          </cell>
        </row>
        <row r="733">
          <cell r="B733" t="str">
            <v>416003</v>
          </cell>
          <cell r="C733" t="str">
            <v>Quản trị Logistics</v>
          </cell>
          <cell r="D733">
            <v>3</v>
          </cell>
        </row>
        <row r="734">
          <cell r="B734" t="str">
            <v>416005</v>
          </cell>
          <cell r="C734" t="str">
            <v>Quản trị chuỗi cung ứng</v>
          </cell>
          <cell r="D734">
            <v>3</v>
          </cell>
        </row>
        <row r="735">
          <cell r="B735" t="str">
            <v>416007</v>
          </cell>
          <cell r="C735" t="str">
            <v>Quản trị vận tải đa phương thức</v>
          </cell>
          <cell r="D735">
            <v>3</v>
          </cell>
        </row>
        <row r="736">
          <cell r="B736" t="str">
            <v>416009</v>
          </cell>
          <cell r="C736" t="str">
            <v>Quản trị kho hàng và tồn kho</v>
          </cell>
          <cell r="D736">
            <v>2</v>
          </cell>
        </row>
        <row r="737">
          <cell r="B737" t="str">
            <v>416010</v>
          </cell>
          <cell r="C737" t="str">
            <v>ĐL giao nhận và khai báo HQ</v>
          </cell>
          <cell r="D737">
            <v>2</v>
          </cell>
        </row>
        <row r="738">
          <cell r="B738" t="str">
            <v>416011</v>
          </cell>
          <cell r="C738" t="str">
            <v>Quản trị chiến lược Logistics</v>
          </cell>
          <cell r="D738">
            <v>2</v>
          </cell>
        </row>
        <row r="739">
          <cell r="B739" t="str">
            <v>416012</v>
          </cell>
          <cell r="C739" t="str">
            <v>Quản trị Marketing</v>
          </cell>
          <cell r="D739">
            <v>2</v>
          </cell>
        </row>
        <row r="740">
          <cell r="B740" t="str">
            <v>416013</v>
          </cell>
          <cell r="C740" t="str">
            <v>Hệ thống thông tin Logistics</v>
          </cell>
          <cell r="D740">
            <v>2</v>
          </cell>
        </row>
        <row r="741">
          <cell r="B741" t="str">
            <v>416014</v>
          </cell>
          <cell r="C741" t="str">
            <v>Quản trị sản xuất</v>
          </cell>
          <cell r="D741">
            <v>2</v>
          </cell>
        </row>
        <row r="742">
          <cell r="B742" t="str">
            <v>416019</v>
          </cell>
          <cell r="C742" t="str">
            <v>Luật vận tải</v>
          </cell>
          <cell r="D742">
            <v>3</v>
          </cell>
        </row>
        <row r="743">
          <cell r="B743" t="str">
            <v>096170</v>
          </cell>
          <cell r="C743" t="str">
            <v>Giao thông công cộng</v>
          </cell>
          <cell r="D743">
            <v>2</v>
          </cell>
        </row>
        <row r="744">
          <cell r="B744" t="str">
            <v>021016</v>
          </cell>
          <cell r="C744" t="str">
            <v>N.Liệu, chất bôi trơn và nước</v>
          </cell>
          <cell r="D744">
            <v>2</v>
          </cell>
        </row>
        <row r="745">
          <cell r="B745" t="str">
            <v>036103</v>
          </cell>
          <cell r="C745" t="str">
            <v>Mạch điện 2</v>
          </cell>
          <cell r="D745">
            <v>2</v>
          </cell>
        </row>
        <row r="746">
          <cell r="B746" t="str">
            <v>036106</v>
          </cell>
          <cell r="C746" t="str">
            <v>Máy điện 2</v>
          </cell>
          <cell r="D746">
            <v>2</v>
          </cell>
        </row>
        <row r="747">
          <cell r="B747" t="str">
            <v>022014</v>
          </cell>
          <cell r="C747" t="str">
            <v>Kỹ năng mềm 1</v>
          </cell>
          <cell r="D747">
            <v>1</v>
          </cell>
        </row>
        <row r="748">
          <cell r="B748" t="str">
            <v>093211</v>
          </cell>
          <cell r="C748" t="str">
            <v>Động lực học sông biển</v>
          </cell>
          <cell r="D748">
            <v>2</v>
          </cell>
        </row>
        <row r="749">
          <cell r="B749" t="str">
            <v>093232</v>
          </cell>
          <cell r="C749" t="str">
            <v>Công trình cảng trên nền đất yếu</v>
          </cell>
          <cell r="D749">
            <v>2</v>
          </cell>
        </row>
        <row r="750">
          <cell r="B750" t="str">
            <v>022102</v>
          </cell>
          <cell r="C750" t="str">
            <v>Nồi hơi - tua bin tàu thủy 1</v>
          </cell>
          <cell r="D750">
            <v>2</v>
          </cell>
        </row>
        <row r="751">
          <cell r="B751" t="str">
            <v>091042</v>
          </cell>
          <cell r="C751" t="str">
            <v>Cơ học xây dựng</v>
          </cell>
          <cell r="D751">
            <v>2</v>
          </cell>
        </row>
        <row r="752">
          <cell r="B752" t="str">
            <v>121018</v>
          </cell>
          <cell r="C752" t="str">
            <v>Thiết kế Web</v>
          </cell>
          <cell r="D752">
            <v>2</v>
          </cell>
        </row>
        <row r="753">
          <cell r="B753" t="str">
            <v>123020</v>
          </cell>
          <cell r="C753" t="str">
            <v>Bảo trì hệ thống</v>
          </cell>
          <cell r="D753">
            <v>2</v>
          </cell>
        </row>
        <row r="754">
          <cell r="B754" t="str">
            <v>123024</v>
          </cell>
          <cell r="C754" t="str">
            <v>Ứng dụng CNTT trong GTVT</v>
          </cell>
          <cell r="D754">
            <v>2</v>
          </cell>
        </row>
        <row r="755">
          <cell r="B755" t="str">
            <v>123030</v>
          </cell>
          <cell r="C755" t="str">
            <v>Luật Công nghệ thông tin</v>
          </cell>
          <cell r="D755">
            <v>2</v>
          </cell>
        </row>
        <row r="756">
          <cell r="B756" t="str">
            <v>021023</v>
          </cell>
          <cell r="C756" t="str">
            <v>Diesel tàu thủy 1</v>
          </cell>
          <cell r="D756">
            <v>3</v>
          </cell>
        </row>
        <row r="757">
          <cell r="B757" t="str">
            <v>022015</v>
          </cell>
          <cell r="C757" t="str">
            <v>Kỹ năng mềm 2</v>
          </cell>
          <cell r="D757">
            <v>1</v>
          </cell>
        </row>
        <row r="758">
          <cell r="B758" t="str">
            <v>083010</v>
          </cell>
          <cell r="C758" t="str">
            <v>Công nghệ gia công kỹ thuật số</v>
          </cell>
          <cell r="D758">
            <v>2</v>
          </cell>
        </row>
        <row r="759">
          <cell r="B759" t="str">
            <v>413012</v>
          </cell>
          <cell r="C759" t="str">
            <v>Kế toán</v>
          </cell>
          <cell r="D759">
            <v>3</v>
          </cell>
        </row>
        <row r="760">
          <cell r="B760" t="str">
            <v>004002</v>
          </cell>
          <cell r="C760" t="str">
            <v>Giáo dục thể chất (B.Chuyền 1)</v>
          </cell>
          <cell r="D760">
            <v>1</v>
          </cell>
        </row>
        <row r="761">
          <cell r="B761" t="str">
            <v>004003</v>
          </cell>
          <cell r="C761" t="str">
            <v>Giáo dục thể chất (B.Chuyền 2)</v>
          </cell>
          <cell r="D761">
            <v>1</v>
          </cell>
        </row>
        <row r="762">
          <cell r="B762" t="str">
            <v>004004</v>
          </cell>
          <cell r="C762" t="str">
            <v>Giáo dục thể chất (Bơi 1)</v>
          </cell>
          <cell r="D762">
            <v>1</v>
          </cell>
        </row>
        <row r="763">
          <cell r="B763" t="str">
            <v>004005</v>
          </cell>
          <cell r="C763" t="str">
            <v>Giáo dục thể chất (Bơi 2)</v>
          </cell>
          <cell r="D763">
            <v>1</v>
          </cell>
        </row>
        <row r="764">
          <cell r="B764" t="str">
            <v>023002</v>
          </cell>
          <cell r="C764" t="str">
            <v>Kỹ thuật nhiệt</v>
          </cell>
          <cell r="D764">
            <v>3</v>
          </cell>
        </row>
        <row r="765">
          <cell r="B765" t="str">
            <v>021012</v>
          </cell>
          <cell r="C765" t="str">
            <v>Tin học ứng dụng</v>
          </cell>
          <cell r="D765">
            <v>2</v>
          </cell>
        </row>
        <row r="766">
          <cell r="B766" t="str">
            <v>022007</v>
          </cell>
          <cell r="C766" t="str">
            <v>TH Công nghệ và TC sửa chữa</v>
          </cell>
          <cell r="D766">
            <v>1</v>
          </cell>
        </row>
        <row r="767">
          <cell r="B767" t="str">
            <v>071718</v>
          </cell>
          <cell r="C767" t="str">
            <v>CAE trong thiết kế tàu</v>
          </cell>
          <cell r="D767">
            <v>2</v>
          </cell>
        </row>
        <row r="768">
          <cell r="B768" t="str">
            <v>081039</v>
          </cell>
          <cell r="C768" t="str">
            <v>Tin học C.Ngành MXDỡ+MXDựng</v>
          </cell>
          <cell r="D768">
            <v>1</v>
          </cell>
        </row>
        <row r="769">
          <cell r="B769" t="str">
            <v>082020</v>
          </cell>
          <cell r="C769" t="str">
            <v>Tin học ứng dụng</v>
          </cell>
          <cell r="D769">
            <v>1</v>
          </cell>
        </row>
        <row r="770">
          <cell r="B770" t="str">
            <v>082021</v>
          </cell>
          <cell r="C770" t="str">
            <v>Tin học chuyên ngành ô tô</v>
          </cell>
          <cell r="D770">
            <v>1</v>
          </cell>
        </row>
        <row r="771">
          <cell r="B771" t="str">
            <v>082906</v>
          </cell>
          <cell r="C771" t="str">
            <v>Tin học chuyên ngành</v>
          </cell>
          <cell r="D771">
            <v>2</v>
          </cell>
        </row>
        <row r="772">
          <cell r="B772" t="str">
            <v>083007</v>
          </cell>
          <cell r="C772" t="str">
            <v>Công nghệ CNC</v>
          </cell>
          <cell r="D772">
            <v>2</v>
          </cell>
        </row>
        <row r="773">
          <cell r="B773" t="str">
            <v>083008</v>
          </cell>
          <cell r="C773" t="str">
            <v>Công nghệ CAD/CAM/CNC</v>
          </cell>
          <cell r="D773">
            <v>2</v>
          </cell>
        </row>
        <row r="774">
          <cell r="B774" t="str">
            <v>092160</v>
          </cell>
          <cell r="C774" t="str">
            <v>Tin học ứng dụng 2</v>
          </cell>
          <cell r="D774">
            <v>2</v>
          </cell>
        </row>
        <row r="775">
          <cell r="B775" t="str">
            <v>094120</v>
          </cell>
          <cell r="C775" t="str">
            <v>Thực tập công nhân</v>
          </cell>
          <cell r="D775">
            <v>2</v>
          </cell>
        </row>
        <row r="776">
          <cell r="B776" t="str">
            <v>094132</v>
          </cell>
          <cell r="C776" t="str">
            <v>Công nghệ thi công cầu</v>
          </cell>
          <cell r="D776">
            <v>1</v>
          </cell>
        </row>
        <row r="777">
          <cell r="B777" t="str">
            <v>094134</v>
          </cell>
          <cell r="C777" t="str">
            <v>Chuyên đề đất yếu</v>
          </cell>
          <cell r="D777">
            <v>1</v>
          </cell>
        </row>
        <row r="778">
          <cell r="B778" t="str">
            <v>094137</v>
          </cell>
          <cell r="C778" t="str">
            <v>Thiết kế đường hiện đại</v>
          </cell>
          <cell r="D778">
            <v>1</v>
          </cell>
        </row>
        <row r="779">
          <cell r="B779" t="str">
            <v>121004</v>
          </cell>
          <cell r="C779" t="str">
            <v>Hệ thống web 2</v>
          </cell>
          <cell r="D779">
            <v>3</v>
          </cell>
        </row>
        <row r="780">
          <cell r="B780" t="str">
            <v>005005</v>
          </cell>
          <cell r="C780" t="str">
            <v>TN Cuối khoá lý luận chính trị</v>
          </cell>
          <cell r="D780">
            <v>0</v>
          </cell>
        </row>
        <row r="781">
          <cell r="B781" t="str">
            <v>007001</v>
          </cell>
          <cell r="C781" t="str">
            <v>Đường lối quân sự của Đảng</v>
          </cell>
          <cell r="D781">
            <v>1</v>
          </cell>
        </row>
        <row r="782">
          <cell r="B782" t="str">
            <v>007002</v>
          </cell>
          <cell r="C782" t="str">
            <v>Công tác quốc phòng, an ninh</v>
          </cell>
          <cell r="D782">
            <v>1</v>
          </cell>
        </row>
        <row r="783">
          <cell r="B783" t="str">
            <v>007003</v>
          </cell>
          <cell r="C783" t="str">
            <v>Quân sự chung</v>
          </cell>
          <cell r="D783">
            <v>1</v>
          </cell>
        </row>
        <row r="784">
          <cell r="B784" t="str">
            <v>007004</v>
          </cell>
          <cell r="C784" t="str">
            <v>Chiến thuật &amp; KT bắn súng TL AK</v>
          </cell>
          <cell r="D784">
            <v>1</v>
          </cell>
        </row>
        <row r="785">
          <cell r="B785" t="str">
            <v>008001</v>
          </cell>
          <cell r="C785" t="str">
            <v>Sinh hoạt công dân - SV (phần 1)</v>
          </cell>
          <cell r="D785">
            <v>1</v>
          </cell>
        </row>
        <row r="786">
          <cell r="B786" t="str">
            <v>008002</v>
          </cell>
          <cell r="C786" t="str">
            <v>Học tập và làm theo tấm gương đạo đức Hồ Chí Minh</v>
          </cell>
          <cell r="D786">
            <v>1</v>
          </cell>
        </row>
        <row r="787">
          <cell r="B787" t="str">
            <v>011033</v>
          </cell>
          <cell r="C787" t="str">
            <v>Thực tập tốt nghiệp</v>
          </cell>
          <cell r="D787">
            <v>3</v>
          </cell>
        </row>
        <row r="788">
          <cell r="B788" t="str">
            <v>011133</v>
          </cell>
          <cell r="C788" t="str">
            <v>Thực tập tốt nghiệp</v>
          </cell>
          <cell r="D788">
            <v>3</v>
          </cell>
        </row>
        <row r="789">
          <cell r="B789" t="str">
            <v>011234</v>
          </cell>
          <cell r="C789" t="str">
            <v>Thực tập tốt nghiệp</v>
          </cell>
          <cell r="D789">
            <v>4</v>
          </cell>
        </row>
        <row r="790">
          <cell r="B790" t="str">
            <v>012000</v>
          </cell>
          <cell r="C790" t="str">
            <v>Thi/Luận văn tốt nghiệp</v>
          </cell>
          <cell r="D790">
            <v>10</v>
          </cell>
        </row>
        <row r="791">
          <cell r="B791" t="str">
            <v>012100</v>
          </cell>
          <cell r="C791" t="str">
            <v>Thi tốt nghiệp</v>
          </cell>
          <cell r="D791">
            <v>1</v>
          </cell>
        </row>
        <row r="792">
          <cell r="B792" t="str">
            <v>012200</v>
          </cell>
          <cell r="C792" t="str">
            <v>Thi tốt nghiệp</v>
          </cell>
          <cell r="D792">
            <v>6</v>
          </cell>
        </row>
        <row r="793">
          <cell r="B793" t="str">
            <v>013011</v>
          </cell>
          <cell r="C793" t="str">
            <v>Thử sóng</v>
          </cell>
          <cell r="D793">
            <v>1</v>
          </cell>
        </row>
        <row r="794">
          <cell r="B794" t="str">
            <v>013022</v>
          </cell>
          <cell r="C794" t="str">
            <v>Thực tập thủy thủ</v>
          </cell>
          <cell r="D794">
            <v>3</v>
          </cell>
        </row>
        <row r="795">
          <cell r="B795" t="str">
            <v>013122</v>
          </cell>
          <cell r="C795" t="str">
            <v>Thực tập thủy thủ</v>
          </cell>
          <cell r="D795">
            <v>3</v>
          </cell>
        </row>
        <row r="796">
          <cell r="B796" t="str">
            <v>013222</v>
          </cell>
          <cell r="C796" t="str">
            <v>Thử sóng + Thực tập thủy thủ</v>
          </cell>
          <cell r="D796">
            <v>4</v>
          </cell>
        </row>
        <row r="797">
          <cell r="B797" t="str">
            <v>021011</v>
          </cell>
          <cell r="C797" t="str">
            <v>Làm tốt nghiệp</v>
          </cell>
          <cell r="D797">
            <v>10</v>
          </cell>
        </row>
        <row r="798">
          <cell r="B798" t="str">
            <v>021111</v>
          </cell>
          <cell r="C798" t="str">
            <v>Thi tốt nghiệp</v>
          </cell>
          <cell r="D798">
            <v>5</v>
          </cell>
        </row>
        <row r="799">
          <cell r="B799" t="str">
            <v>021211</v>
          </cell>
          <cell r="C799" t="str">
            <v>Thi tốt nghiệp</v>
          </cell>
          <cell r="D799">
            <v>5</v>
          </cell>
        </row>
        <row r="800">
          <cell r="B800" t="str">
            <v>022009</v>
          </cell>
          <cell r="C800" t="str">
            <v>Thực tập sĩ quan (TTTN)</v>
          </cell>
          <cell r="D800">
            <v>3</v>
          </cell>
        </row>
        <row r="801">
          <cell r="B801" t="str">
            <v>022109</v>
          </cell>
          <cell r="C801" t="str">
            <v>Thực tập sỹ quan</v>
          </cell>
          <cell r="D801">
            <v>3</v>
          </cell>
        </row>
        <row r="802">
          <cell r="B802" t="str">
            <v>022209</v>
          </cell>
          <cell r="C802" t="str">
            <v>Thực tập sỹ quan</v>
          </cell>
          <cell r="D802">
            <v>2</v>
          </cell>
        </row>
        <row r="803">
          <cell r="B803" t="str">
            <v>032027</v>
          </cell>
          <cell r="C803" t="str">
            <v>Làm Luận văn/Thi tốt nghiệp</v>
          </cell>
          <cell r="D803">
            <v>10</v>
          </cell>
        </row>
        <row r="804">
          <cell r="B804" t="str">
            <v>032038</v>
          </cell>
          <cell r="C804" t="str">
            <v>Làm Luận văn/Thi tốt nghiệp</v>
          </cell>
          <cell r="D804">
            <v>10</v>
          </cell>
        </row>
        <row r="805">
          <cell r="B805" t="str">
            <v>033022</v>
          </cell>
          <cell r="C805" t="str">
            <v>Làm Luận văn/Thi tốt nghiệp</v>
          </cell>
          <cell r="D805">
            <v>10</v>
          </cell>
        </row>
        <row r="806">
          <cell r="B806" t="str">
            <v>033034</v>
          </cell>
          <cell r="C806" t="str">
            <v>Làm Luận văn/Thi tốt nghiệp</v>
          </cell>
          <cell r="D806">
            <v>10</v>
          </cell>
        </row>
        <row r="807">
          <cell r="B807" t="str">
            <v>034014</v>
          </cell>
          <cell r="C807" t="str">
            <v>Làm Luận văn/Thi tốt nghiệp</v>
          </cell>
          <cell r="D807">
            <v>10</v>
          </cell>
        </row>
        <row r="808">
          <cell r="B808" t="str">
            <v>035026</v>
          </cell>
          <cell r="C808" t="str">
            <v>Làm Luận văn/Thi tốt nghiệp</v>
          </cell>
          <cell r="D808">
            <v>10</v>
          </cell>
        </row>
        <row r="809">
          <cell r="B809" t="str">
            <v>035041</v>
          </cell>
          <cell r="C809" t="str">
            <v>LV tốt nghiệp/Thi tốt nghiệp</v>
          </cell>
          <cell r="D809">
            <v>10</v>
          </cell>
        </row>
        <row r="810">
          <cell r="B810" t="str">
            <v>071703</v>
          </cell>
          <cell r="C810" t="str">
            <v>ĐAMH Thiết bị đẩy tàu thủy</v>
          </cell>
          <cell r="D810">
            <v>1</v>
          </cell>
        </row>
        <row r="811">
          <cell r="B811" t="str">
            <v>071729</v>
          </cell>
          <cell r="C811" t="str">
            <v>Thực tập tốt nghiệp</v>
          </cell>
          <cell r="D811">
            <v>3</v>
          </cell>
        </row>
        <row r="812">
          <cell r="B812" t="str">
            <v>071730</v>
          </cell>
          <cell r="C812" t="str">
            <v>Luận văn tốt nghiệp</v>
          </cell>
          <cell r="D812">
            <v>10</v>
          </cell>
        </row>
        <row r="813">
          <cell r="B813" t="str">
            <v>072707</v>
          </cell>
          <cell r="C813" t="str">
            <v>Thực tập tốt nghiệp</v>
          </cell>
          <cell r="D813">
            <v>3</v>
          </cell>
        </row>
        <row r="814">
          <cell r="B814" t="str">
            <v>072708</v>
          </cell>
          <cell r="C814" t="str">
            <v>Luận văn tốt nghiệp</v>
          </cell>
          <cell r="D814">
            <v>10</v>
          </cell>
        </row>
        <row r="815">
          <cell r="B815" t="str">
            <v>073702</v>
          </cell>
          <cell r="C815" t="str">
            <v>ĐAMH Tính toán TK kết cấu TT</v>
          </cell>
          <cell r="D815">
            <v>1</v>
          </cell>
        </row>
        <row r="816">
          <cell r="B816" t="str">
            <v>073703</v>
          </cell>
          <cell r="C816" t="str">
            <v>ĐAMH-TT T/kế K/cấu CTrình nổi</v>
          </cell>
          <cell r="D816">
            <v>1</v>
          </cell>
        </row>
        <row r="817">
          <cell r="B817" t="str">
            <v>073705</v>
          </cell>
          <cell r="C817" t="str">
            <v>ĐAMH Thiết bị tàu</v>
          </cell>
          <cell r="D817">
            <v>1</v>
          </cell>
        </row>
        <row r="818">
          <cell r="B818" t="str">
            <v>073709</v>
          </cell>
          <cell r="C818" t="str">
            <v>ĐAMH Công nghệ đóng mới</v>
          </cell>
          <cell r="D818">
            <v>1</v>
          </cell>
        </row>
        <row r="819">
          <cell r="B819" t="str">
            <v>073711</v>
          </cell>
          <cell r="C819" t="str">
            <v>ĐAMH-CNghệ chế tạo CTrình nổi</v>
          </cell>
          <cell r="D819">
            <v>1</v>
          </cell>
        </row>
        <row r="820">
          <cell r="B820" t="str">
            <v>073714</v>
          </cell>
          <cell r="C820" t="str">
            <v>ĐAMH-CN VC và lắp đặt CTrình N.khơi</v>
          </cell>
          <cell r="D820">
            <v>1</v>
          </cell>
        </row>
        <row r="821">
          <cell r="B821" t="str">
            <v>073718</v>
          </cell>
          <cell r="C821" t="str">
            <v>ĐAMH Công nghệ sửa chữa</v>
          </cell>
          <cell r="D821">
            <v>1</v>
          </cell>
        </row>
        <row r="822">
          <cell r="B822" t="str">
            <v>073731</v>
          </cell>
          <cell r="C822" t="str">
            <v>Luận văn tốt nghiệp</v>
          </cell>
          <cell r="D822">
            <v>10</v>
          </cell>
        </row>
        <row r="823">
          <cell r="B823" t="str">
            <v>074705</v>
          </cell>
          <cell r="C823" t="str">
            <v>ĐAMH Máy phụ tàu thủy</v>
          </cell>
          <cell r="D823">
            <v>1</v>
          </cell>
        </row>
        <row r="824">
          <cell r="B824" t="str">
            <v>075705</v>
          </cell>
          <cell r="C824" t="str">
            <v>ĐAMH Diesel tàu thủy</v>
          </cell>
          <cell r="D824">
            <v>1</v>
          </cell>
        </row>
        <row r="825">
          <cell r="B825" t="str">
            <v>075707</v>
          </cell>
          <cell r="C825" t="str">
            <v>ĐAMH TK hệ thống động lực TT</v>
          </cell>
          <cell r="D825">
            <v>1</v>
          </cell>
        </row>
        <row r="826">
          <cell r="B826" t="str">
            <v>075710</v>
          </cell>
          <cell r="C826" t="str">
            <v>ĐAMH Công nghệ sửa chữa</v>
          </cell>
          <cell r="D826">
            <v>1</v>
          </cell>
        </row>
        <row r="827">
          <cell r="B827" t="str">
            <v>075716</v>
          </cell>
          <cell r="C827" t="str">
            <v>Luận văn tốt nghiệp</v>
          </cell>
          <cell r="D827">
            <v>10</v>
          </cell>
        </row>
        <row r="828">
          <cell r="B828" t="str">
            <v>081042</v>
          </cell>
          <cell r="C828" t="str">
            <v>ĐAMH Kết cấu kim loại máy trục</v>
          </cell>
          <cell r="D828">
            <v>1</v>
          </cell>
        </row>
        <row r="829">
          <cell r="B829" t="str">
            <v>081047</v>
          </cell>
          <cell r="C829" t="str">
            <v>ĐAMH Máy trục</v>
          </cell>
          <cell r="D829">
            <v>1</v>
          </cell>
        </row>
        <row r="830">
          <cell r="B830" t="str">
            <v>081149</v>
          </cell>
          <cell r="C830" t="str">
            <v>ĐAMH Máy vận chuyển liên tục</v>
          </cell>
          <cell r="D830">
            <v>1</v>
          </cell>
        </row>
        <row r="831">
          <cell r="B831" t="str">
            <v>081157</v>
          </cell>
          <cell r="C831" t="str">
            <v>ĐAMH Máy nâng tự hành</v>
          </cell>
          <cell r="D831">
            <v>1</v>
          </cell>
        </row>
        <row r="832">
          <cell r="B832" t="str">
            <v>081166</v>
          </cell>
          <cell r="C832" t="str">
            <v>Thực tập chuyên môn</v>
          </cell>
          <cell r="D832">
            <v>2</v>
          </cell>
        </row>
        <row r="833">
          <cell r="B833" t="str">
            <v>081167</v>
          </cell>
          <cell r="C833" t="str">
            <v>Thực tập tốt nghiệp</v>
          </cell>
          <cell r="D833">
            <v>3</v>
          </cell>
        </row>
        <row r="834">
          <cell r="B834" t="str">
            <v>081168</v>
          </cell>
          <cell r="C834" t="str">
            <v>Làm tốt nghiệp</v>
          </cell>
          <cell r="D834">
            <v>10</v>
          </cell>
        </row>
        <row r="835">
          <cell r="B835" t="str">
            <v>081356</v>
          </cell>
          <cell r="C835" t="str">
            <v>ĐAMH máy làm đất</v>
          </cell>
          <cell r="D835">
            <v>1</v>
          </cell>
        </row>
        <row r="836">
          <cell r="B836" t="str">
            <v>081358</v>
          </cell>
          <cell r="C836" t="str">
            <v>ĐAMH Máy SXVL &amp; CK xây dựng</v>
          </cell>
          <cell r="D836">
            <v>1</v>
          </cell>
        </row>
        <row r="837">
          <cell r="B837" t="str">
            <v>081360</v>
          </cell>
          <cell r="C837" t="str">
            <v>ĐAMH máy thi công ch/dùng</v>
          </cell>
          <cell r="D837">
            <v>1</v>
          </cell>
        </row>
        <row r="838">
          <cell r="B838" t="str">
            <v>081366</v>
          </cell>
          <cell r="C838" t="str">
            <v>Thực tập chuyên môn</v>
          </cell>
          <cell r="D838">
            <v>2</v>
          </cell>
        </row>
        <row r="839">
          <cell r="B839" t="str">
            <v>081367</v>
          </cell>
          <cell r="C839" t="str">
            <v>Thực tập tốt nghiệp</v>
          </cell>
          <cell r="D839">
            <v>3</v>
          </cell>
        </row>
        <row r="840">
          <cell r="B840" t="str">
            <v>081368</v>
          </cell>
          <cell r="C840" t="str">
            <v>Làm tốt nghiệp</v>
          </cell>
          <cell r="D840">
            <v>10</v>
          </cell>
        </row>
        <row r="841">
          <cell r="B841" t="str">
            <v>082004</v>
          </cell>
          <cell r="C841" t="str">
            <v>ĐAMH Động cơ đốt trong</v>
          </cell>
          <cell r="D841">
            <v>1</v>
          </cell>
        </row>
        <row r="842">
          <cell r="B842" t="str">
            <v>082008</v>
          </cell>
          <cell r="C842" t="str">
            <v>ĐAMH Thiết kế ô tô</v>
          </cell>
          <cell r="D842">
            <v>1</v>
          </cell>
        </row>
        <row r="843">
          <cell r="B843" t="str">
            <v>082011</v>
          </cell>
          <cell r="C843" t="str">
            <v>ĐAMH Trang bị điện ô tô</v>
          </cell>
          <cell r="D843">
            <v>1</v>
          </cell>
        </row>
        <row r="844">
          <cell r="B844" t="str">
            <v>082014</v>
          </cell>
          <cell r="C844" t="str">
            <v>ĐAMH Công nghệ sửa chữa</v>
          </cell>
          <cell r="D844">
            <v>1</v>
          </cell>
        </row>
        <row r="845">
          <cell r="B845" t="str">
            <v>082017</v>
          </cell>
          <cell r="C845" t="str">
            <v>Thực tập tốt nghiệp</v>
          </cell>
          <cell r="D845">
            <v>3</v>
          </cell>
        </row>
        <row r="846">
          <cell r="B846" t="str">
            <v>082019</v>
          </cell>
          <cell r="C846" t="str">
            <v>Luận văn/Thi tốt nghiệp</v>
          </cell>
          <cell r="D846">
            <v>7</v>
          </cell>
        </row>
        <row r="847">
          <cell r="B847" t="str">
            <v>082022</v>
          </cell>
          <cell r="C847" t="str">
            <v>Thực tập chuyên môn</v>
          </cell>
          <cell r="D847">
            <v>2</v>
          </cell>
        </row>
        <row r="848">
          <cell r="B848" t="str">
            <v>082023</v>
          </cell>
          <cell r="C848" t="str">
            <v>Thực tập tốt nghiệp</v>
          </cell>
          <cell r="D848">
            <v>3</v>
          </cell>
        </row>
        <row r="849">
          <cell r="B849" t="str">
            <v>082024</v>
          </cell>
          <cell r="C849" t="str">
            <v>Luận văn tốt nghiệp</v>
          </cell>
          <cell r="D849">
            <v>10</v>
          </cell>
        </row>
        <row r="850">
          <cell r="B850" t="str">
            <v>082114</v>
          </cell>
          <cell r="C850" t="str">
            <v>ĐAMH Công nghệ sửa chữa MXD</v>
          </cell>
          <cell r="D850">
            <v>1</v>
          </cell>
        </row>
        <row r="851">
          <cell r="B851" t="str">
            <v>082123</v>
          </cell>
          <cell r="C851" t="str">
            <v>Thực tập tốt nghiệp</v>
          </cell>
          <cell r="D851">
            <v>3</v>
          </cell>
        </row>
        <row r="852">
          <cell r="B852" t="str">
            <v>082124</v>
          </cell>
          <cell r="C852" t="str">
            <v>Thi tốt nghiệp</v>
          </cell>
          <cell r="D852">
            <v>7</v>
          </cell>
        </row>
        <row r="853">
          <cell r="B853" t="str">
            <v>082314</v>
          </cell>
          <cell r="C853" t="str">
            <v>ĐAMH Công nghệ sửa chữa</v>
          </cell>
          <cell r="D853">
            <v>1</v>
          </cell>
        </row>
        <row r="854">
          <cell r="B854" t="str">
            <v>083004</v>
          </cell>
          <cell r="C854" t="str">
            <v>ĐATK hệ truyền động cơ khí</v>
          </cell>
          <cell r="D854">
            <v>1</v>
          </cell>
        </row>
        <row r="855">
          <cell r="B855" t="str">
            <v>092100</v>
          </cell>
          <cell r="C855" t="str">
            <v>ĐAMH Kết cấu bê tông cốt thép</v>
          </cell>
          <cell r="D855">
            <v>1</v>
          </cell>
        </row>
        <row r="856">
          <cell r="B856" t="str">
            <v>092120</v>
          </cell>
          <cell r="C856" t="str">
            <v>ĐAMH Nền và móng</v>
          </cell>
          <cell r="D856">
            <v>1</v>
          </cell>
        </row>
        <row r="857">
          <cell r="B857" t="str">
            <v>093020</v>
          </cell>
          <cell r="C857" t="str">
            <v>ĐAMH Qui hoạch cảng</v>
          </cell>
          <cell r="D857">
            <v>1</v>
          </cell>
        </row>
        <row r="858">
          <cell r="B858" t="str">
            <v>093032</v>
          </cell>
          <cell r="C858" t="str">
            <v>ĐAMH Thiết kế cảng, đê chắn sóng</v>
          </cell>
          <cell r="D858">
            <v>1</v>
          </cell>
        </row>
        <row r="859">
          <cell r="B859" t="str">
            <v>093040</v>
          </cell>
          <cell r="C859" t="str">
            <v>ĐAMH Công trình bến cảng 1</v>
          </cell>
          <cell r="D859">
            <v>1</v>
          </cell>
        </row>
        <row r="860">
          <cell r="B860" t="str">
            <v>093060</v>
          </cell>
          <cell r="C860" t="str">
            <v>ĐAMH CT thủy công trong NMDT</v>
          </cell>
          <cell r="D860">
            <v>1</v>
          </cell>
        </row>
        <row r="861">
          <cell r="B861" t="str">
            <v>093110</v>
          </cell>
          <cell r="C861" t="str">
            <v>ĐAMH Công trình bến cảng 2</v>
          </cell>
          <cell r="D861">
            <v>1</v>
          </cell>
        </row>
        <row r="862">
          <cell r="B862" t="str">
            <v>093130</v>
          </cell>
          <cell r="C862" t="str">
            <v>ĐAMH Chỉnh trị sông - Âu tàu</v>
          </cell>
          <cell r="D862">
            <v>1</v>
          </cell>
        </row>
        <row r="863">
          <cell r="B863" t="str">
            <v>093150</v>
          </cell>
          <cell r="C863" t="str">
            <v>ĐAMH Thi công CM và An toàn LĐ</v>
          </cell>
          <cell r="D863">
            <v>1</v>
          </cell>
        </row>
        <row r="864">
          <cell r="B864" t="str">
            <v>093190</v>
          </cell>
          <cell r="C864" t="str">
            <v>Thực tập tốt nghiệp</v>
          </cell>
          <cell r="D864">
            <v>3</v>
          </cell>
        </row>
        <row r="865">
          <cell r="B865" t="str">
            <v>093200</v>
          </cell>
          <cell r="C865" t="str">
            <v>Làm Luận văn/Thi tốt nghiệp</v>
          </cell>
          <cell r="D865">
            <v>10</v>
          </cell>
        </row>
        <row r="866">
          <cell r="B866" t="str">
            <v>093321</v>
          </cell>
          <cell r="C866" t="str">
            <v>ĐAMH Trắc địa cao cấp bản đồ</v>
          </cell>
          <cell r="D866">
            <v>1</v>
          </cell>
        </row>
        <row r="867">
          <cell r="B867" t="str">
            <v>093331</v>
          </cell>
          <cell r="C867" t="str">
            <v>ĐAMH Công trình cảng</v>
          </cell>
          <cell r="D867">
            <v>1</v>
          </cell>
        </row>
        <row r="868">
          <cell r="B868" t="str">
            <v>093351</v>
          </cell>
          <cell r="C868" t="str">
            <v>ĐAMH Đo đạc và lập bản đồ biển</v>
          </cell>
          <cell r="D868">
            <v>1</v>
          </cell>
        </row>
        <row r="869">
          <cell r="B869" t="str">
            <v>093371</v>
          </cell>
          <cell r="C869" t="str">
            <v>ĐAMH Bể cảng - Đê chắn sóng</v>
          </cell>
          <cell r="D869">
            <v>1</v>
          </cell>
        </row>
        <row r="870">
          <cell r="B870" t="str">
            <v>093381</v>
          </cell>
          <cell r="C870" t="str">
            <v>ĐAMH Thi công chuyên môn</v>
          </cell>
          <cell r="D870">
            <v>1</v>
          </cell>
        </row>
        <row r="871">
          <cell r="B871" t="str">
            <v>093391</v>
          </cell>
          <cell r="C871" t="str">
            <v>ĐAMH TK luồng và HT báo hiệu</v>
          </cell>
          <cell r="D871">
            <v>1</v>
          </cell>
        </row>
        <row r="872">
          <cell r="B872" t="str">
            <v>093460</v>
          </cell>
          <cell r="C872" t="str">
            <v>Thực tập tốt nghiệp</v>
          </cell>
          <cell r="D872">
            <v>3</v>
          </cell>
        </row>
        <row r="873">
          <cell r="B873" t="str">
            <v>093470</v>
          </cell>
          <cell r="C873" t="str">
            <v>Luận văn tốt nghiệp</v>
          </cell>
          <cell r="D873">
            <v>10</v>
          </cell>
        </row>
        <row r="874">
          <cell r="B874" t="str">
            <v>094013</v>
          </cell>
          <cell r="C874" t="str">
            <v>ĐAMH Thiết kế đường ô tô</v>
          </cell>
          <cell r="D874">
            <v>1</v>
          </cell>
        </row>
        <row r="875">
          <cell r="B875" t="str">
            <v>094021</v>
          </cell>
          <cell r="C875" t="str">
            <v>ĐAMH Thiết kế cầu bê tông</v>
          </cell>
          <cell r="D875">
            <v>1</v>
          </cell>
        </row>
        <row r="876">
          <cell r="B876" t="str">
            <v>094031</v>
          </cell>
          <cell r="C876" t="str">
            <v>ĐAMH Thiết kế cầu thép</v>
          </cell>
          <cell r="D876">
            <v>1</v>
          </cell>
        </row>
        <row r="877">
          <cell r="B877" t="str">
            <v>094071</v>
          </cell>
          <cell r="C877" t="str">
            <v>ĐAMH Thi công cầu</v>
          </cell>
          <cell r="D877">
            <v>1</v>
          </cell>
        </row>
        <row r="878">
          <cell r="B878" t="str">
            <v>094081</v>
          </cell>
          <cell r="C878" t="str">
            <v>ĐAMH Xây dựng đường ô tô</v>
          </cell>
          <cell r="D878">
            <v>1</v>
          </cell>
        </row>
        <row r="879">
          <cell r="B879" t="str">
            <v>094140</v>
          </cell>
          <cell r="C879" t="str">
            <v>Thực tập tốt nghiệp</v>
          </cell>
          <cell r="D879">
            <v>3</v>
          </cell>
        </row>
        <row r="880">
          <cell r="B880" t="str">
            <v>094150</v>
          </cell>
          <cell r="C880" t="str">
            <v>Làm Luận văn/Thi tốt nghiệp</v>
          </cell>
          <cell r="D880">
            <v>10</v>
          </cell>
        </row>
        <row r="881">
          <cell r="B881" t="str">
            <v>094240</v>
          </cell>
          <cell r="C881" t="str">
            <v>Thực tập tốt nghiệp</v>
          </cell>
          <cell r="D881">
            <v>2</v>
          </cell>
        </row>
        <row r="882">
          <cell r="B882" t="str">
            <v>094250</v>
          </cell>
          <cell r="C882" t="str">
            <v>Luận văn tốt nghiệp</v>
          </cell>
          <cell r="D882">
            <v>7</v>
          </cell>
        </row>
        <row r="883">
          <cell r="B883" t="str">
            <v>094965</v>
          </cell>
          <cell r="C883" t="str">
            <v>ĐAMH Thiết kế đường bộ</v>
          </cell>
          <cell r="D883">
            <v>1</v>
          </cell>
        </row>
        <row r="884">
          <cell r="B884" t="str">
            <v>095002</v>
          </cell>
          <cell r="C884" t="str">
            <v>ĐAMH kiến trúc</v>
          </cell>
          <cell r="D884">
            <v>1</v>
          </cell>
        </row>
        <row r="885">
          <cell r="B885" t="str">
            <v>095004</v>
          </cell>
          <cell r="C885" t="str">
            <v>ĐAMH K.cấu bê tông cốt thép 2</v>
          </cell>
          <cell r="D885">
            <v>1</v>
          </cell>
        </row>
        <row r="886">
          <cell r="B886" t="str">
            <v>095006</v>
          </cell>
          <cell r="C886" t="str">
            <v>ĐAMH Kết cấu thép</v>
          </cell>
          <cell r="D886">
            <v>1</v>
          </cell>
        </row>
        <row r="887">
          <cell r="B887" t="str">
            <v>095010</v>
          </cell>
          <cell r="C887" t="str">
            <v>ĐAMH thi công</v>
          </cell>
          <cell r="D887">
            <v>1</v>
          </cell>
        </row>
        <row r="888">
          <cell r="B888" t="str">
            <v>095023</v>
          </cell>
          <cell r="C888" t="str">
            <v>Thực tập tốt nghiệp</v>
          </cell>
          <cell r="D888">
            <v>3</v>
          </cell>
        </row>
        <row r="889">
          <cell r="B889" t="str">
            <v>095034</v>
          </cell>
          <cell r="C889" t="str">
            <v>Thực tập kỹ thuật</v>
          </cell>
          <cell r="D889">
            <v>2</v>
          </cell>
        </row>
        <row r="890">
          <cell r="B890" t="str">
            <v>096051</v>
          </cell>
          <cell r="C890" t="str">
            <v>ĐAMH Q.hoạch m.lưới GT đường bộ</v>
          </cell>
          <cell r="D890">
            <v>1</v>
          </cell>
        </row>
        <row r="891">
          <cell r="B891" t="str">
            <v>096071</v>
          </cell>
          <cell r="C891" t="str">
            <v>ĐAMH QH đường thủy &amp; CSHT</v>
          </cell>
          <cell r="D891">
            <v>1</v>
          </cell>
        </row>
        <row r="892">
          <cell r="B892" t="str">
            <v>096091</v>
          </cell>
          <cell r="C892" t="str">
            <v>ĐAMH Qui hoạch cảng</v>
          </cell>
          <cell r="D892">
            <v>1</v>
          </cell>
        </row>
        <row r="893">
          <cell r="B893" t="str">
            <v>096111</v>
          </cell>
          <cell r="C893" t="str">
            <v>ĐAMH Q.hoạch m.lưới đ.sắt-metro</v>
          </cell>
          <cell r="D893">
            <v>1</v>
          </cell>
        </row>
        <row r="894">
          <cell r="B894" t="str">
            <v>096121</v>
          </cell>
          <cell r="C894" t="str">
            <v>ĐAMH Qui hoạch giao thông đô thị</v>
          </cell>
          <cell r="D894">
            <v>1</v>
          </cell>
        </row>
        <row r="895">
          <cell r="B895" t="str">
            <v>096130</v>
          </cell>
          <cell r="C895" t="str">
            <v>Tham quan chuyên môn</v>
          </cell>
          <cell r="D895">
            <v>1</v>
          </cell>
        </row>
        <row r="896">
          <cell r="B896" t="str">
            <v>096150</v>
          </cell>
          <cell r="C896" t="str">
            <v>Thực tập chuyên môn</v>
          </cell>
          <cell r="D896">
            <v>2</v>
          </cell>
        </row>
        <row r="897">
          <cell r="B897" t="str">
            <v>096180</v>
          </cell>
          <cell r="C897" t="str">
            <v>Thực tập tốt nghiệp</v>
          </cell>
          <cell r="D897">
            <v>3</v>
          </cell>
        </row>
        <row r="898">
          <cell r="B898" t="str">
            <v>096190</v>
          </cell>
          <cell r="C898" t="str">
            <v>Làm Luận văn/Thi tốt nghiệp</v>
          </cell>
          <cell r="D898">
            <v>10</v>
          </cell>
        </row>
        <row r="899">
          <cell r="B899" t="str">
            <v>097013</v>
          </cell>
          <cell r="C899" t="str">
            <v>ĐAMH Thiết kế đường sắt</v>
          </cell>
          <cell r="D899">
            <v>1</v>
          </cell>
        </row>
        <row r="900">
          <cell r="B900" t="str">
            <v>097041</v>
          </cell>
          <cell r="C900" t="str">
            <v>ĐAMH Hầm đường sắt và metro</v>
          </cell>
          <cell r="D900">
            <v>1</v>
          </cell>
        </row>
        <row r="901">
          <cell r="B901" t="str">
            <v>097051</v>
          </cell>
          <cell r="C901" t="str">
            <v>ĐAMH Thi công đường sắt</v>
          </cell>
          <cell r="D901">
            <v>1</v>
          </cell>
        </row>
        <row r="902">
          <cell r="B902" t="str">
            <v>097081</v>
          </cell>
          <cell r="C902" t="str">
            <v>TKMH Thiết kế cầu thép</v>
          </cell>
          <cell r="D902">
            <v>1</v>
          </cell>
        </row>
        <row r="903">
          <cell r="B903" t="str">
            <v>097110</v>
          </cell>
          <cell r="C903" t="str">
            <v>Thực tập công nhân</v>
          </cell>
          <cell r="D903">
            <v>2</v>
          </cell>
        </row>
        <row r="904">
          <cell r="B904" t="str">
            <v>097140</v>
          </cell>
          <cell r="C904" t="str">
            <v>Thực tập tốt nghiệp</v>
          </cell>
          <cell r="D904">
            <v>3</v>
          </cell>
        </row>
        <row r="905">
          <cell r="B905" t="str">
            <v>097150</v>
          </cell>
          <cell r="C905" t="str">
            <v>Làm Luận văn/Thi tốt nghiệp</v>
          </cell>
          <cell r="D905">
            <v>10</v>
          </cell>
        </row>
        <row r="906">
          <cell r="B906" t="str">
            <v>097191</v>
          </cell>
          <cell r="C906" t="str">
            <v>ĐAMH Thiết kế cầu BTCT</v>
          </cell>
          <cell r="D906">
            <v>1</v>
          </cell>
        </row>
        <row r="907">
          <cell r="B907" t="str">
            <v>121007</v>
          </cell>
          <cell r="C907" t="str">
            <v>Thực tập cơ bản HTTT</v>
          </cell>
          <cell r="D907">
            <v>2</v>
          </cell>
        </row>
        <row r="908">
          <cell r="B908" t="str">
            <v>121010</v>
          </cell>
          <cell r="C908" t="str">
            <v>Thực tập chuyên ngành HTTT</v>
          </cell>
          <cell r="D908">
            <v>2</v>
          </cell>
        </row>
        <row r="909">
          <cell r="B909" t="str">
            <v>121011</v>
          </cell>
          <cell r="C909" t="str">
            <v>Thực tập tốt nghiệp HTTT</v>
          </cell>
          <cell r="D909">
            <v>3</v>
          </cell>
        </row>
        <row r="910">
          <cell r="B910" t="str">
            <v>121012</v>
          </cell>
          <cell r="C910" t="str">
            <v>Luận văn/Thi tốt nghiệp</v>
          </cell>
          <cell r="D910">
            <v>10</v>
          </cell>
        </row>
        <row r="911">
          <cell r="B911" t="str">
            <v>121014</v>
          </cell>
          <cell r="C911" t="str">
            <v>Thực tập cơ bản</v>
          </cell>
          <cell r="D911">
            <v>1</v>
          </cell>
        </row>
        <row r="912">
          <cell r="B912" t="str">
            <v>121015</v>
          </cell>
          <cell r="C912" t="str">
            <v>Thực tập tốt nghiệp</v>
          </cell>
          <cell r="D912">
            <v>3</v>
          </cell>
        </row>
        <row r="913">
          <cell r="B913" t="str">
            <v>121016</v>
          </cell>
          <cell r="C913" t="str">
            <v>Thi tốt nghiệp</v>
          </cell>
          <cell r="D913">
            <v>5</v>
          </cell>
        </row>
        <row r="914">
          <cell r="B914" t="str">
            <v>122014</v>
          </cell>
          <cell r="C914" t="str">
            <v>Thực tập cơ bản CNPM</v>
          </cell>
          <cell r="D914">
            <v>2</v>
          </cell>
        </row>
        <row r="915">
          <cell r="B915" t="str">
            <v>122018</v>
          </cell>
          <cell r="C915" t="str">
            <v>Thực tập chuyên môn CNPM</v>
          </cell>
          <cell r="D915">
            <v>2</v>
          </cell>
        </row>
        <row r="916">
          <cell r="B916" t="str">
            <v>122019</v>
          </cell>
          <cell r="C916" t="str">
            <v>Thực tập tốt nghiệp CNPM</v>
          </cell>
          <cell r="D916">
            <v>3</v>
          </cell>
        </row>
        <row r="917">
          <cell r="B917" t="str">
            <v>122020</v>
          </cell>
          <cell r="C917" t="str">
            <v>Luận văn/Thi tốt nghiệp CNPM</v>
          </cell>
          <cell r="D917">
            <v>10</v>
          </cell>
        </row>
        <row r="918">
          <cell r="B918" t="str">
            <v>123010</v>
          </cell>
          <cell r="C918" t="str">
            <v>Thực tập cơ bản MMT&amp;TT</v>
          </cell>
          <cell r="D918">
            <v>2</v>
          </cell>
        </row>
        <row r="919">
          <cell r="B919" t="str">
            <v>123014</v>
          </cell>
          <cell r="C919" t="str">
            <v>Thực tập chuyên môn MMT&amp;TT</v>
          </cell>
          <cell r="D919">
            <v>2</v>
          </cell>
        </row>
        <row r="920">
          <cell r="B920" t="str">
            <v>123017</v>
          </cell>
          <cell r="C920" t="str">
            <v>Thực tập tốt nghiệp MMT&amp;TT</v>
          </cell>
          <cell r="D920">
            <v>3</v>
          </cell>
        </row>
        <row r="921">
          <cell r="B921" t="str">
            <v>123018</v>
          </cell>
          <cell r="C921" t="str">
            <v>Luận văn/Thi tốt nghiệp MMT&amp;TT</v>
          </cell>
          <cell r="D921">
            <v>10</v>
          </cell>
        </row>
        <row r="922">
          <cell r="B922" t="str">
            <v>412009</v>
          </cell>
          <cell r="C922" t="str">
            <v>TK Quản lý khai thác cảng</v>
          </cell>
          <cell r="D922">
            <v>1</v>
          </cell>
        </row>
        <row r="923">
          <cell r="B923" t="str">
            <v>412010</v>
          </cell>
          <cell r="C923" t="str">
            <v>TK Quản lý khai thác đội tàu</v>
          </cell>
          <cell r="D923">
            <v>1</v>
          </cell>
        </row>
        <row r="924">
          <cell r="B924" t="str">
            <v>413007</v>
          </cell>
          <cell r="C924" t="str">
            <v>TKMH Quản trị tài chính</v>
          </cell>
          <cell r="D924">
            <v>1</v>
          </cell>
        </row>
        <row r="925">
          <cell r="B925" t="str">
            <v>413096</v>
          </cell>
          <cell r="C925" t="str">
            <v>TK Tài chính doanh nghiệp</v>
          </cell>
          <cell r="D925">
            <v>1</v>
          </cell>
        </row>
        <row r="926">
          <cell r="B926" t="str">
            <v>414011</v>
          </cell>
          <cell r="C926" t="str">
            <v>TKMH P.tích hoạt động kinh tế</v>
          </cell>
          <cell r="D926">
            <v>1</v>
          </cell>
        </row>
        <row r="927">
          <cell r="B927" t="str">
            <v>414015</v>
          </cell>
          <cell r="C927" t="str">
            <v>Thực tập chuyên đề</v>
          </cell>
          <cell r="D927">
            <v>2</v>
          </cell>
        </row>
        <row r="928">
          <cell r="B928" t="str">
            <v>414017</v>
          </cell>
          <cell r="C928" t="str">
            <v>Làm Luận văn/Thi tốt nghiệp</v>
          </cell>
          <cell r="D928">
            <v>10</v>
          </cell>
        </row>
        <row r="929">
          <cell r="B929" t="str">
            <v>414019</v>
          </cell>
          <cell r="C929" t="str">
            <v>Thi tốt nghiệp</v>
          </cell>
          <cell r="D929">
            <v>1</v>
          </cell>
        </row>
        <row r="930">
          <cell r="B930" t="str">
            <v>415018</v>
          </cell>
          <cell r="C930" t="str">
            <v>TKMH Đ.mức và định giá SPXD</v>
          </cell>
          <cell r="D930">
            <v>1</v>
          </cell>
        </row>
        <row r="931">
          <cell r="B931" t="str">
            <v>415019</v>
          </cell>
          <cell r="C931" t="str">
            <v>TKMH TC điều hành sản xuất</v>
          </cell>
          <cell r="D931">
            <v>1</v>
          </cell>
        </row>
        <row r="932">
          <cell r="B932" t="str">
            <v>415020</v>
          </cell>
          <cell r="C932" t="str">
            <v>TKMH Chiến lược kinh doanh</v>
          </cell>
          <cell r="D932">
            <v>1</v>
          </cell>
        </row>
        <row r="933">
          <cell r="B933" t="str">
            <v>415021</v>
          </cell>
          <cell r="C933" t="str">
            <v>TKMH P.tích hoạt động kinh tế</v>
          </cell>
          <cell r="D933">
            <v>1</v>
          </cell>
        </row>
        <row r="934">
          <cell r="B934" t="str">
            <v>415022</v>
          </cell>
          <cell r="C934" t="str">
            <v>TKMH lập và thẩm định DA ĐT</v>
          </cell>
          <cell r="D934">
            <v>1</v>
          </cell>
        </row>
        <row r="935">
          <cell r="B935" t="str">
            <v>415026</v>
          </cell>
          <cell r="C935" t="str">
            <v>Thực tập chuyên đề</v>
          </cell>
          <cell r="D935">
            <v>2</v>
          </cell>
        </row>
        <row r="936">
          <cell r="B936" t="str">
            <v>415027</v>
          </cell>
          <cell r="C936" t="str">
            <v>Thực tập tốt nghiệp</v>
          </cell>
          <cell r="D936">
            <v>3</v>
          </cell>
        </row>
        <row r="937">
          <cell r="B937" t="str">
            <v>415028</v>
          </cell>
          <cell r="C937" t="str">
            <v>Làm Luận văn/Thi tốt nghiệp</v>
          </cell>
          <cell r="D937">
            <v>10</v>
          </cell>
        </row>
        <row r="938">
          <cell r="B938" t="str">
            <v>416004</v>
          </cell>
          <cell r="C938" t="str">
            <v>TKMH Quản trị Logistics</v>
          </cell>
          <cell r="D938">
            <v>1</v>
          </cell>
        </row>
        <row r="939">
          <cell r="B939" t="str">
            <v>416006</v>
          </cell>
          <cell r="C939" t="str">
            <v>TKMH Quản trị chuỗi cung ứng</v>
          </cell>
          <cell r="D939">
            <v>1</v>
          </cell>
        </row>
        <row r="940">
          <cell r="B940" t="str">
            <v>416008</v>
          </cell>
          <cell r="C940" t="str">
            <v>TKMH Q. trị VT đa phương thức</v>
          </cell>
          <cell r="D940">
            <v>1</v>
          </cell>
        </row>
        <row r="941">
          <cell r="B941" t="str">
            <v>416015</v>
          </cell>
          <cell r="C941" t="str">
            <v>Thực tập chuyên đề</v>
          </cell>
          <cell r="D941">
            <v>2</v>
          </cell>
        </row>
        <row r="942">
          <cell r="B942" t="str">
            <v>416016</v>
          </cell>
          <cell r="C942" t="str">
            <v>Thực tập tốt nghiệp</v>
          </cell>
          <cell r="D942">
            <v>3</v>
          </cell>
        </row>
        <row r="943">
          <cell r="B943" t="str">
            <v>416017</v>
          </cell>
          <cell r="C943" t="str">
            <v>Làm Luận văn/Thi tốt nghiệp</v>
          </cell>
          <cell r="D943">
            <v>10</v>
          </cell>
        </row>
        <row r="944">
          <cell r="B944" t="str">
            <v>007005</v>
          </cell>
          <cell r="C944" t="str">
            <v>Giáo dục quốc phòng (bổ sung CĐ -&gt; ĐH)</v>
          </cell>
          <cell r="D944">
            <v>2</v>
          </cell>
        </row>
        <row r="945">
          <cell r="B945" t="str">
            <v>007006</v>
          </cell>
          <cell r="C945" t="str">
            <v>Đường lối quân sự của Đảng</v>
          </cell>
          <cell r="D945">
            <v>3</v>
          </cell>
        </row>
        <row r="946">
          <cell r="B946" t="str">
            <v>007007</v>
          </cell>
          <cell r="C946" t="str">
            <v>Công tác quốc phòng, an ninh</v>
          </cell>
          <cell r="D946">
            <v>2</v>
          </cell>
        </row>
        <row r="947">
          <cell r="B947" t="str">
            <v>007008</v>
          </cell>
          <cell r="C947" t="str">
            <v>QSC &amp; CT, KT bắn TLAK (CKC)</v>
          </cell>
          <cell r="D947">
            <v>3</v>
          </cell>
        </row>
        <row r="948">
          <cell r="B948" t="str">
            <v>032128</v>
          </cell>
          <cell r="C948" t="str">
            <v>Kỹ năng mềm 1 (PP tư duy)</v>
          </cell>
          <cell r="D948">
            <v>1</v>
          </cell>
        </row>
        <row r="949">
          <cell r="B949" t="str">
            <v>074709</v>
          </cell>
          <cell r="C949" t="str">
            <v>Kỹ năng mềm 1</v>
          </cell>
          <cell r="D949">
            <v>1</v>
          </cell>
        </row>
        <row r="950">
          <cell r="B950" t="str">
            <v>021021</v>
          </cell>
          <cell r="C950" t="str">
            <v>Luận văn tốt nghiệp/học bổ sung</v>
          </cell>
          <cell r="D950">
            <v>8</v>
          </cell>
        </row>
        <row r="951">
          <cell r="B951" t="str">
            <v>021013</v>
          </cell>
          <cell r="C951" t="str">
            <v>Thiết bị và kỹ thuật đo</v>
          </cell>
          <cell r="D951">
            <v>2</v>
          </cell>
        </row>
        <row r="952">
          <cell r="B952" t="str">
            <v>022012</v>
          </cell>
          <cell r="C952" t="str">
            <v>Luật máy hàng hải</v>
          </cell>
          <cell r="D952">
            <v>2</v>
          </cell>
        </row>
        <row r="953">
          <cell r="B953" t="str">
            <v>021015</v>
          </cell>
          <cell r="C953" t="str">
            <v>Truyền động thủy khí</v>
          </cell>
          <cell r="D953">
            <v>2</v>
          </cell>
        </row>
        <row r="954">
          <cell r="B954" t="str">
            <v>021028</v>
          </cell>
          <cell r="C954" t="str">
            <v>Tự động 1</v>
          </cell>
          <cell r="D954">
            <v>3</v>
          </cell>
        </row>
        <row r="955">
          <cell r="B955" t="str">
            <v>021024</v>
          </cell>
          <cell r="C955" t="str">
            <v>Diesel tàu thủy 2</v>
          </cell>
          <cell r="D955">
            <v>2</v>
          </cell>
        </row>
        <row r="956">
          <cell r="B956" t="str">
            <v>022013</v>
          </cell>
          <cell r="C956" t="str">
            <v>Thiết bị trao đổi nhiệt tàu thủy</v>
          </cell>
          <cell r="D956">
            <v>2</v>
          </cell>
        </row>
        <row r="957">
          <cell r="B957" t="str">
            <v>021014</v>
          </cell>
          <cell r="C957" t="str">
            <v>Động cơ tua bin khí tàu thủy</v>
          </cell>
          <cell r="D957">
            <v>2</v>
          </cell>
        </row>
        <row r="958">
          <cell r="B958" t="str">
            <v>022018</v>
          </cell>
          <cell r="C958" t="str">
            <v>Bảo dưỡng và sửa chữa</v>
          </cell>
          <cell r="D958">
            <v>3</v>
          </cell>
        </row>
        <row r="959">
          <cell r="B959" t="str">
            <v>022017</v>
          </cell>
          <cell r="C959" t="str">
            <v>TH bảo dưỡng và sửa chữa</v>
          </cell>
          <cell r="D959">
            <v>1</v>
          </cell>
        </row>
        <row r="960">
          <cell r="B960" t="str">
            <v>021027</v>
          </cell>
          <cell r="C960" t="str">
            <v>Khai thác hệ động lực tàu thủy</v>
          </cell>
          <cell r="D960">
            <v>3</v>
          </cell>
        </row>
        <row r="961">
          <cell r="B961" t="str">
            <v>021029</v>
          </cell>
          <cell r="C961" t="str">
            <v>Tự động 2</v>
          </cell>
          <cell r="D961">
            <v>2</v>
          </cell>
        </row>
        <row r="962">
          <cell r="B962" t="str">
            <v>022023</v>
          </cell>
          <cell r="C962" t="str">
            <v>An toàn lao động máy hàng hải</v>
          </cell>
          <cell r="D962">
            <v>2</v>
          </cell>
        </row>
        <row r="963">
          <cell r="B963" t="str">
            <v>021025</v>
          </cell>
          <cell r="C963" t="str">
            <v>TH mô phỏng hệ động lực tàu thủy</v>
          </cell>
          <cell r="D963">
            <v>1</v>
          </cell>
        </row>
        <row r="964">
          <cell r="B964" t="str">
            <v>021026</v>
          </cell>
          <cell r="C964" t="str">
            <v>Trang trí hệ động lực tàu thủy</v>
          </cell>
          <cell r="D964">
            <v>2</v>
          </cell>
        </row>
        <row r="965">
          <cell r="B965" t="str">
            <v>022022</v>
          </cell>
          <cell r="C965" t="str">
            <v>Nồi hơi - tua bin tàu thủy</v>
          </cell>
          <cell r="D965">
            <v>3</v>
          </cell>
        </row>
        <row r="966">
          <cell r="B966" t="str">
            <v>021127</v>
          </cell>
          <cell r="C966" t="str">
            <v>Khai thác hệ động lực tàu thủy 1</v>
          </cell>
          <cell r="D966">
            <v>2</v>
          </cell>
        </row>
        <row r="967">
          <cell r="B967" t="str">
            <v>022112</v>
          </cell>
          <cell r="C967" t="str">
            <v>Luật - An toàn máy hàng hải</v>
          </cell>
          <cell r="D967">
            <v>2</v>
          </cell>
        </row>
        <row r="968">
          <cell r="B968" t="str">
            <v>022116</v>
          </cell>
          <cell r="C968" t="str">
            <v>Bảo dưỡng và sửa chữa 1</v>
          </cell>
          <cell r="D968">
            <v>2</v>
          </cell>
        </row>
        <row r="969">
          <cell r="B969" t="str">
            <v>022028</v>
          </cell>
          <cell r="C969" t="str">
            <v>Thực tập nghiệp vụ (thợ máy)</v>
          </cell>
          <cell r="D969">
            <v>2</v>
          </cell>
        </row>
        <row r="970">
          <cell r="B970" t="str">
            <v>021121</v>
          </cell>
          <cell r="C970" t="str">
            <v>Luận văn tốt nghiệp/học bổ sung</v>
          </cell>
          <cell r="D970">
            <v>8</v>
          </cell>
        </row>
        <row r="971">
          <cell r="B971" t="str">
            <v>086037</v>
          </cell>
          <cell r="C971" t="str">
            <v>An toàn kỹ thuật</v>
          </cell>
          <cell r="D971">
            <v>2</v>
          </cell>
        </row>
        <row r="972">
          <cell r="B972" t="str">
            <v>086038</v>
          </cell>
          <cell r="C972" t="str">
            <v>An toàn giao thông</v>
          </cell>
          <cell r="D972">
            <v>2</v>
          </cell>
        </row>
        <row r="973">
          <cell r="B973" t="str">
            <v>081077</v>
          </cell>
          <cell r="C973" t="str">
            <v>Điện tử cơ bản</v>
          </cell>
          <cell r="D973">
            <v>2</v>
          </cell>
        </row>
        <row r="974">
          <cell r="B974" t="str">
            <v>086001</v>
          </cell>
          <cell r="C974" t="str">
            <v>Truyền động thủy lực và khí nén</v>
          </cell>
          <cell r="D974">
            <v>2</v>
          </cell>
        </row>
        <row r="975">
          <cell r="B975" t="str">
            <v>086017</v>
          </cell>
          <cell r="C975" t="str">
            <v>Cấu tạo ô tô</v>
          </cell>
          <cell r="D975">
            <v>2</v>
          </cell>
        </row>
        <row r="976">
          <cell r="B976" t="str">
            <v>086005</v>
          </cell>
          <cell r="C976" t="str">
            <v>Lý thuyết ô tô</v>
          </cell>
          <cell r="D976">
            <v>3</v>
          </cell>
        </row>
        <row r="977">
          <cell r="B977" t="str">
            <v>081084</v>
          </cell>
          <cell r="C977" t="str">
            <v>Máy nâng chuyển</v>
          </cell>
          <cell r="D977">
            <v>2</v>
          </cell>
        </row>
        <row r="978">
          <cell r="B978" t="str">
            <v>086018</v>
          </cell>
          <cell r="C978" t="str">
            <v>Dao động kỹ thuật</v>
          </cell>
          <cell r="D978">
            <v>2</v>
          </cell>
        </row>
        <row r="979">
          <cell r="B979" t="str">
            <v>086002</v>
          </cell>
          <cell r="C979" t="str">
            <v>Tổ chức quản lý doanh nghiệp ô tô</v>
          </cell>
          <cell r="D979">
            <v>2</v>
          </cell>
        </row>
        <row r="980">
          <cell r="B980" t="str">
            <v>082032</v>
          </cell>
          <cell r="C980" t="str">
            <v>Động cơ đốt trong (F1)</v>
          </cell>
          <cell r="D980">
            <v>3</v>
          </cell>
        </row>
        <row r="981">
          <cell r="B981" t="str">
            <v>082033</v>
          </cell>
          <cell r="C981" t="str">
            <v>Động cơ đốt trong (F2)</v>
          </cell>
          <cell r="D981">
            <v>3</v>
          </cell>
        </row>
        <row r="982">
          <cell r="B982" t="str">
            <v>086016</v>
          </cell>
          <cell r="C982" t="str">
            <v>Ô tô chuyên dùng</v>
          </cell>
          <cell r="D982">
            <v>2</v>
          </cell>
        </row>
        <row r="983">
          <cell r="B983" t="str">
            <v>086006</v>
          </cell>
          <cell r="C983" t="str">
            <v>Kết cấu &amp; tính toán ô tô (F1)</v>
          </cell>
          <cell r="D983">
            <v>3</v>
          </cell>
        </row>
        <row r="984">
          <cell r="B984" t="str">
            <v>086012</v>
          </cell>
          <cell r="C984" t="str">
            <v>Công nghệ chế tạo ô tô</v>
          </cell>
          <cell r="D984">
            <v>2</v>
          </cell>
        </row>
        <row r="985">
          <cell r="B985" t="str">
            <v>086039</v>
          </cell>
          <cell r="C985" t="str">
            <v>Hệ thống điện thân xe</v>
          </cell>
          <cell r="D985">
            <v>2</v>
          </cell>
        </row>
        <row r="986">
          <cell r="B986" t="str">
            <v>086019</v>
          </cell>
          <cell r="C986" t="str">
            <v>Công nghệ lắp ráp ô tô</v>
          </cell>
          <cell r="D986">
            <v>2</v>
          </cell>
        </row>
        <row r="987">
          <cell r="B987" t="str">
            <v>086027</v>
          </cell>
          <cell r="C987" t="str">
            <v>Kỹ thuật lái ô tô</v>
          </cell>
          <cell r="D987">
            <v>2</v>
          </cell>
        </row>
        <row r="988">
          <cell r="B988" t="str">
            <v>086026</v>
          </cell>
          <cell r="C988" t="str">
            <v>Thiết bị tiện nghi trên ô tô</v>
          </cell>
          <cell r="D988">
            <v>2</v>
          </cell>
        </row>
        <row r="989">
          <cell r="B989" t="str">
            <v>086007</v>
          </cell>
          <cell r="C989" t="str">
            <v>Kết cấu &amp; tính toán ô tô (F2)</v>
          </cell>
          <cell r="D989">
            <v>2</v>
          </cell>
        </row>
        <row r="990">
          <cell r="B990" t="str">
            <v>086008</v>
          </cell>
          <cell r="C990" t="str">
            <v>Đồ án thiết kế ô tô</v>
          </cell>
          <cell r="D990">
            <v>1</v>
          </cell>
        </row>
        <row r="991">
          <cell r="B991" t="str">
            <v>083012</v>
          </cell>
          <cell r="C991" t="str">
            <v>Đồ án thiết kế chi tiết máy</v>
          </cell>
          <cell r="D991">
            <v>1</v>
          </cell>
        </row>
        <row r="992">
          <cell r="B992" t="str">
            <v>086009</v>
          </cell>
          <cell r="C992" t="str">
            <v>Trang bị điện ô tô</v>
          </cell>
          <cell r="D992">
            <v>2</v>
          </cell>
        </row>
        <row r="993">
          <cell r="B993" t="str">
            <v>086011</v>
          </cell>
          <cell r="C993" t="str">
            <v>Đồ án thiết kế trang bị điện ô tô</v>
          </cell>
          <cell r="D993">
            <v>1</v>
          </cell>
        </row>
        <row r="994">
          <cell r="B994" t="str">
            <v>086013</v>
          </cell>
          <cell r="C994" t="str">
            <v>C.Nghệ sửa chữa &amp; bảo trì ô tô</v>
          </cell>
          <cell r="D994">
            <v>3</v>
          </cell>
        </row>
        <row r="995">
          <cell r="B995" t="str">
            <v>086014</v>
          </cell>
          <cell r="C995" t="str">
            <v>ĐATK C.Nghệ sửa chữa ô tô</v>
          </cell>
          <cell r="D995">
            <v>1</v>
          </cell>
        </row>
        <row r="996">
          <cell r="B996" t="str">
            <v>086023</v>
          </cell>
          <cell r="C996" t="str">
            <v>Thực tập tốt nghiệp</v>
          </cell>
          <cell r="D996">
            <v>3</v>
          </cell>
        </row>
        <row r="997">
          <cell r="B997" t="str">
            <v>086024</v>
          </cell>
          <cell r="C997" t="str">
            <v>Luận văn tốt nghiệp</v>
          </cell>
          <cell r="D997">
            <v>8</v>
          </cell>
        </row>
        <row r="998">
          <cell r="B998" t="str">
            <v>082034</v>
          </cell>
          <cell r="C998" t="str">
            <v>ĐATK động cơ đốt trong</v>
          </cell>
          <cell r="D998">
            <v>1</v>
          </cell>
        </row>
        <row r="999">
          <cell r="B999" t="str">
            <v>082025</v>
          </cell>
          <cell r="C999" t="str">
            <v>Tin học chuyên ngành ô tô</v>
          </cell>
          <cell r="D999">
            <v>2</v>
          </cell>
        </row>
        <row r="1000">
          <cell r="B1000" t="str">
            <v>086301</v>
          </cell>
          <cell r="C1000" t="str">
            <v>Ô tô máy kéo</v>
          </cell>
          <cell r="D1000">
            <v>2</v>
          </cell>
        </row>
        <row r="1001">
          <cell r="B1001" t="str">
            <v>081073</v>
          </cell>
          <cell r="C1001" t="str">
            <v>Tin học c/ngành máy xdỡ &amp; xdựng</v>
          </cell>
          <cell r="D1001">
            <v>2</v>
          </cell>
        </row>
        <row r="1002">
          <cell r="B1002" t="str">
            <v>081055</v>
          </cell>
          <cell r="C1002" t="str">
            <v>CN chế tạo và LR máy xdỡ &amp; xdựng</v>
          </cell>
          <cell r="D1002">
            <v>2</v>
          </cell>
        </row>
        <row r="1003">
          <cell r="B1003" t="str">
            <v>081044</v>
          </cell>
          <cell r="C1003" t="str">
            <v>Máy thủy lực</v>
          </cell>
          <cell r="D1003">
            <v>1</v>
          </cell>
        </row>
        <row r="1004">
          <cell r="B1004" t="str">
            <v>081361</v>
          </cell>
          <cell r="C1004" t="str">
            <v>Máy làm đất</v>
          </cell>
          <cell r="D1004">
            <v>2</v>
          </cell>
        </row>
        <row r="1005">
          <cell r="B1005" t="str">
            <v>081052</v>
          </cell>
          <cell r="C1005" t="str">
            <v>Trang bị điện máy xdỡ &amp; xdựng</v>
          </cell>
          <cell r="D1005">
            <v>2</v>
          </cell>
        </row>
        <row r="1006">
          <cell r="B1006" t="str">
            <v>081804</v>
          </cell>
          <cell r="C1006" t="str">
            <v>Khai thác máy xây dựng</v>
          </cell>
          <cell r="D1006">
            <v>2</v>
          </cell>
        </row>
        <row r="1007">
          <cell r="B1007" t="str">
            <v>081348</v>
          </cell>
          <cell r="C1007" t="str">
            <v>Kỹ thuật rung</v>
          </cell>
          <cell r="D1007">
            <v>2</v>
          </cell>
        </row>
        <row r="1008">
          <cell r="B1008" t="str">
            <v>081053</v>
          </cell>
          <cell r="C1008" t="str">
            <v>Đ/khiển tự động máy xdỡ &amp; xdựng</v>
          </cell>
          <cell r="D1008">
            <v>2</v>
          </cell>
        </row>
        <row r="1009">
          <cell r="B1009" t="str">
            <v>081013</v>
          </cell>
          <cell r="C1009" t="str">
            <v>CN s.chữa máy xdỡ &amp; xdựng</v>
          </cell>
          <cell r="D1009">
            <v>3</v>
          </cell>
        </row>
        <row r="1010">
          <cell r="B1010" t="str">
            <v>081014</v>
          </cell>
          <cell r="C1010" t="str">
            <v>ĐAMH CN s.chữa máy xdỡ &amp; xdựng</v>
          </cell>
          <cell r="D1010">
            <v>1</v>
          </cell>
        </row>
        <row r="1011">
          <cell r="B1011" t="str">
            <v>081362</v>
          </cell>
          <cell r="C1011" t="str">
            <v>Máy sản xuất VLXD</v>
          </cell>
          <cell r="D1011">
            <v>2</v>
          </cell>
        </row>
        <row r="1012">
          <cell r="B1012" t="str">
            <v>081169</v>
          </cell>
          <cell r="C1012" t="str">
            <v>Luận văn tốt nghiệp</v>
          </cell>
          <cell r="D1012">
            <v>8</v>
          </cell>
        </row>
        <row r="1013">
          <cell r="B1013" t="str">
            <v>081045</v>
          </cell>
          <cell r="C1013" t="str">
            <v>Kết cấu thép máy xdỡ &amp; xdựng</v>
          </cell>
          <cell r="D1013">
            <v>3</v>
          </cell>
        </row>
        <row r="1014">
          <cell r="B1014" t="str">
            <v>081056</v>
          </cell>
          <cell r="C1014" t="str">
            <v>ĐAMH k/c thép máy xdỡ &amp; xdựng</v>
          </cell>
          <cell r="D1014">
            <v>1</v>
          </cell>
        </row>
        <row r="1015">
          <cell r="B1015" t="str">
            <v>081154</v>
          </cell>
          <cell r="C1015" t="str">
            <v>Kỹ thuật xếp dỡ hàng hóa</v>
          </cell>
          <cell r="D1015">
            <v>2</v>
          </cell>
        </row>
        <row r="1016">
          <cell r="B1016" t="str">
            <v>081048</v>
          </cell>
          <cell r="C1016" t="str">
            <v>Máy vận chuyển liên tục</v>
          </cell>
          <cell r="D1016">
            <v>2</v>
          </cell>
        </row>
        <row r="1017">
          <cell r="B1017" t="str">
            <v>081049</v>
          </cell>
          <cell r="C1017" t="str">
            <v>ĐAMH máy vận chuyển liên tục</v>
          </cell>
          <cell r="D1017">
            <v>1</v>
          </cell>
        </row>
        <row r="1018">
          <cell r="B1018" t="str">
            <v>081170</v>
          </cell>
          <cell r="C1018" t="str">
            <v>Luận văn tốt nghiệp</v>
          </cell>
          <cell r="D1018">
            <v>8</v>
          </cell>
        </row>
        <row r="1019">
          <cell r="B1019" t="str">
            <v>086004</v>
          </cell>
          <cell r="C1019" t="str">
            <v>Lý thuyết ô tô</v>
          </cell>
          <cell r="D1019">
            <v>2</v>
          </cell>
        </row>
        <row r="1020">
          <cell r="B1020" t="str">
            <v>086015</v>
          </cell>
          <cell r="C1020" t="str">
            <v>Thử nghiệm &amp; ch/đoán k/thuật ô tô</v>
          </cell>
          <cell r="D1020">
            <v>1</v>
          </cell>
        </row>
        <row r="1021">
          <cell r="B1021" t="str">
            <v>086022</v>
          </cell>
          <cell r="C1021" t="str">
            <v>Thực hành ô tô</v>
          </cell>
          <cell r="D1021">
            <v>1</v>
          </cell>
        </row>
        <row r="1022">
          <cell r="B1022" t="str">
            <v>086025</v>
          </cell>
          <cell r="C1022" t="str">
            <v>Luận văn/thi tốt nghiệp</v>
          </cell>
          <cell r="D1022">
            <v>1</v>
          </cell>
        </row>
        <row r="1023">
          <cell r="B1023" t="str">
            <v>099040</v>
          </cell>
          <cell r="C1023" t="str">
            <v>Kết cấu thép 1</v>
          </cell>
          <cell r="D1023">
            <v>3</v>
          </cell>
        </row>
        <row r="1024">
          <cell r="B1024" t="str">
            <v>098100</v>
          </cell>
          <cell r="C1024" t="str">
            <v>Đồ án nền móng</v>
          </cell>
          <cell r="D1024">
            <v>1</v>
          </cell>
        </row>
        <row r="1025">
          <cell r="B1025" t="str">
            <v>098050</v>
          </cell>
          <cell r="C1025" t="str">
            <v>Nền móng</v>
          </cell>
          <cell r="D1025">
            <v>3</v>
          </cell>
        </row>
        <row r="1026">
          <cell r="B1026" t="str">
            <v>099010</v>
          </cell>
          <cell r="C1026" t="str">
            <v>Kết cấu bê tông cốt thép 1</v>
          </cell>
          <cell r="D1026">
            <v>3</v>
          </cell>
        </row>
        <row r="1027">
          <cell r="B1027" t="str">
            <v>084006</v>
          </cell>
          <cell r="C1027" t="str">
            <v>Hình họa - Vẽ kỹ thuật</v>
          </cell>
          <cell r="D1027">
            <v>3</v>
          </cell>
        </row>
        <row r="1028">
          <cell r="B1028" t="str">
            <v>001101</v>
          </cell>
          <cell r="C1028" t="str">
            <v>Toán cao cấp 1</v>
          </cell>
          <cell r="D1028">
            <v>5</v>
          </cell>
        </row>
        <row r="1029">
          <cell r="B1029" t="str">
            <v>001018</v>
          </cell>
          <cell r="C1029" t="str">
            <v>Toán cao cấp 2</v>
          </cell>
          <cell r="D1029">
            <v>3</v>
          </cell>
        </row>
        <row r="1030">
          <cell r="B1030" t="str">
            <v>001019</v>
          </cell>
          <cell r="C1030" t="str">
            <v>Toán chuyên đề</v>
          </cell>
          <cell r="D1030">
            <v>3</v>
          </cell>
        </row>
        <row r="1031">
          <cell r="B1031" t="str">
            <v>002003</v>
          </cell>
          <cell r="C1031" t="str">
            <v>Vật lý đại cương</v>
          </cell>
          <cell r="D1031">
            <v>3</v>
          </cell>
        </row>
        <row r="1032">
          <cell r="B1032" t="str">
            <v>003004</v>
          </cell>
          <cell r="C1032" t="str">
            <v>Hóa học đại cương</v>
          </cell>
          <cell r="D1032">
            <v>2</v>
          </cell>
        </row>
        <row r="1033">
          <cell r="B1033" t="str">
            <v>091001</v>
          </cell>
          <cell r="C1033" t="str">
            <v>Phương pháp luận sáng tạo</v>
          </cell>
          <cell r="D1033">
            <v>2</v>
          </cell>
        </row>
        <row r="1034">
          <cell r="B1034" t="str">
            <v>006003</v>
          </cell>
          <cell r="C1034" t="str">
            <v>Tiếng Anh cơ bản 3</v>
          </cell>
          <cell r="D1034">
            <v>3</v>
          </cell>
        </row>
        <row r="1035">
          <cell r="B1035" t="str">
            <v>006004</v>
          </cell>
          <cell r="C1035" t="str">
            <v>Tiếng Anh cơ bản 4</v>
          </cell>
          <cell r="D1035">
            <v>3</v>
          </cell>
        </row>
        <row r="1036">
          <cell r="B1036" t="str">
            <v>123021</v>
          </cell>
          <cell r="C1036" t="str">
            <v>XD ứng dụng trên Smartphone</v>
          </cell>
          <cell r="D1036">
            <v>1</v>
          </cell>
        </row>
        <row r="1037">
          <cell r="B1037" t="str">
            <v>122024</v>
          </cell>
          <cell r="C1037" t="str">
            <v>Quản trị dự án phần mềm</v>
          </cell>
          <cell r="D1037">
            <v>3</v>
          </cell>
        </row>
        <row r="1038">
          <cell r="B1038" t="str">
            <v>121019</v>
          </cell>
          <cell r="C1038" t="str">
            <v>Hệ thống web</v>
          </cell>
          <cell r="D1038">
            <v>1</v>
          </cell>
        </row>
        <row r="1039">
          <cell r="B1039" t="str">
            <v>123022</v>
          </cell>
          <cell r="C1039" t="str">
            <v>Bảo mật mạng</v>
          </cell>
          <cell r="D1039">
            <v>1</v>
          </cell>
        </row>
        <row r="1040">
          <cell r="B1040" t="str">
            <v>122027</v>
          </cell>
          <cell r="C1040" t="str">
            <v>Chuyên đề E-Government</v>
          </cell>
          <cell r="D1040">
            <v>1</v>
          </cell>
        </row>
        <row r="1041">
          <cell r="B1041" t="str">
            <v>122029</v>
          </cell>
          <cell r="C1041" t="str">
            <v>Mẫu thiết kế hướng đối tượng</v>
          </cell>
          <cell r="D1041">
            <v>1</v>
          </cell>
        </row>
        <row r="1042">
          <cell r="B1042" t="str">
            <v>123023</v>
          </cell>
          <cell r="C1042" t="str">
            <v>Hệ điều hành Linux</v>
          </cell>
          <cell r="D1042">
            <v>1</v>
          </cell>
        </row>
        <row r="1043">
          <cell r="B1043" t="str">
            <v>123026</v>
          </cell>
          <cell r="C1043" t="str">
            <v>Lập trình trên Smartphone</v>
          </cell>
          <cell r="D1043">
            <v>1</v>
          </cell>
        </row>
        <row r="1044">
          <cell r="B1044" t="str">
            <v>122030</v>
          </cell>
          <cell r="C1044" t="str">
            <v>Chuyên đề E-learning</v>
          </cell>
          <cell r="D1044">
            <v>1</v>
          </cell>
        </row>
        <row r="1045">
          <cell r="B1045" t="str">
            <v>123028</v>
          </cell>
          <cell r="C1045" t="str">
            <v>Thương mại điện tử</v>
          </cell>
          <cell r="D1045">
            <v>1</v>
          </cell>
        </row>
        <row r="1046">
          <cell r="B1046" t="str">
            <v>122031</v>
          </cell>
          <cell r="C1046" t="str">
            <v>Đặc tả hình thức</v>
          </cell>
          <cell r="D1046">
            <v>1</v>
          </cell>
        </row>
        <row r="1047">
          <cell r="B1047" t="str">
            <v>123025</v>
          </cell>
          <cell r="C1047" t="str">
            <v>Mạng truyền thông và di động</v>
          </cell>
          <cell r="D1047">
            <v>1</v>
          </cell>
        </row>
        <row r="1048">
          <cell r="B1048" t="str">
            <v>121020</v>
          </cell>
          <cell r="C1048" t="str">
            <v>Hệ thống đa tác tử</v>
          </cell>
          <cell r="D1048">
            <v>1</v>
          </cell>
        </row>
        <row r="1049">
          <cell r="B1049" t="str">
            <v>122025</v>
          </cell>
          <cell r="C1049" t="str">
            <v>Xử lý ảnh</v>
          </cell>
          <cell r="D1049">
            <v>1</v>
          </cell>
        </row>
        <row r="1050">
          <cell r="B1050" t="str">
            <v>122033</v>
          </cell>
          <cell r="C1050" t="str">
            <v>Đảm bảo chất lượng phần mềm</v>
          </cell>
          <cell r="D1050">
            <v>3</v>
          </cell>
        </row>
        <row r="1051">
          <cell r="B1051" t="str">
            <v>122026</v>
          </cell>
          <cell r="C1051" t="str">
            <v>Lập trình Game</v>
          </cell>
          <cell r="D1051">
            <v>1</v>
          </cell>
        </row>
        <row r="1052">
          <cell r="B1052" t="str">
            <v>122028</v>
          </cell>
          <cell r="C1052" t="str">
            <v>Xử lý ngôn ngữ tự nhiên</v>
          </cell>
          <cell r="D1052">
            <v>1</v>
          </cell>
        </row>
        <row r="1053">
          <cell r="B1053" t="str">
            <v>121022</v>
          </cell>
          <cell r="C1053" t="str">
            <v>Hệ hỗ trợ ra quyết định</v>
          </cell>
          <cell r="D1053">
            <v>1</v>
          </cell>
        </row>
        <row r="1054">
          <cell r="B1054" t="str">
            <v>121023</v>
          </cell>
          <cell r="C1054" t="str">
            <v>Lý thuyết trò chơi</v>
          </cell>
          <cell r="D1054">
            <v>1</v>
          </cell>
        </row>
        <row r="1055">
          <cell r="B1055" t="str">
            <v>123029</v>
          </cell>
          <cell r="C1055" t="str">
            <v>XD và triển khai dịch vụ mạng</v>
          </cell>
          <cell r="D1055">
            <v>1</v>
          </cell>
        </row>
        <row r="1056">
          <cell r="B1056" t="str">
            <v>123027</v>
          </cell>
          <cell r="C1056" t="str">
            <v>Bảo mật thông tin</v>
          </cell>
          <cell r="D1056">
            <v>1</v>
          </cell>
        </row>
        <row r="1057">
          <cell r="B1057" t="str">
            <v>121021</v>
          </cell>
          <cell r="C1057" t="str">
            <v>Khai phá dữ liệu</v>
          </cell>
          <cell r="D1057">
            <v>1</v>
          </cell>
        </row>
        <row r="1058">
          <cell r="B1058" t="str">
            <v>122032</v>
          </cell>
          <cell r="C1058" t="str">
            <v>Máy học</v>
          </cell>
          <cell r="D1058">
            <v>1</v>
          </cell>
        </row>
        <row r="1059">
          <cell r="B1059" t="str">
            <v>098180</v>
          </cell>
          <cell r="C1059" t="str">
            <v>Địa chất - Cơ học đất - Nền móng</v>
          </cell>
          <cell r="D1059">
            <v>3</v>
          </cell>
        </row>
        <row r="1060">
          <cell r="B1060" t="str">
            <v>417001</v>
          </cell>
          <cell r="C1060" t="str">
            <v>Quản lý xây dựng</v>
          </cell>
          <cell r="D1060">
            <v>3</v>
          </cell>
        </row>
        <row r="1061">
          <cell r="B1061" t="str">
            <v>417002</v>
          </cell>
          <cell r="C1061" t="str">
            <v>Quản trị tài chính DAXD</v>
          </cell>
          <cell r="D1061">
            <v>3</v>
          </cell>
        </row>
        <row r="1062">
          <cell r="B1062" t="str">
            <v>417005</v>
          </cell>
          <cell r="C1062" t="str">
            <v>Lập và Q.lý khối lượng CT XD</v>
          </cell>
          <cell r="D1062">
            <v>2</v>
          </cell>
        </row>
        <row r="1063">
          <cell r="B1063" t="str">
            <v>417003</v>
          </cell>
          <cell r="C1063" t="str">
            <v>Định giá và Q.lý chi phí DAXD</v>
          </cell>
          <cell r="D1063">
            <v>3</v>
          </cell>
        </row>
        <row r="1064">
          <cell r="B1064" t="str">
            <v>417020</v>
          </cell>
          <cell r="C1064" t="str">
            <v>TKMH Định giá và QL chi phí DAXD</v>
          </cell>
          <cell r="D1064">
            <v>1</v>
          </cell>
        </row>
        <row r="1065">
          <cell r="B1065" t="str">
            <v>417008</v>
          </cell>
          <cell r="C1065" t="str">
            <v>Q.lý chất lượng và giám sát XD</v>
          </cell>
          <cell r="D1065">
            <v>3</v>
          </cell>
        </row>
        <row r="1066">
          <cell r="B1066" t="str">
            <v>417022</v>
          </cell>
          <cell r="C1066" t="str">
            <v>TKMH lập K.hoạch và K.soát tích hợp DAXD</v>
          </cell>
          <cell r="D1066">
            <v>1</v>
          </cell>
        </row>
        <row r="1067">
          <cell r="B1067" t="str">
            <v>417027</v>
          </cell>
          <cell r="C1067" t="str">
            <v>Thực tập tốt nghiệp</v>
          </cell>
          <cell r="D1067">
            <v>3</v>
          </cell>
        </row>
        <row r="1068">
          <cell r="B1068" t="str">
            <v>098020</v>
          </cell>
          <cell r="C1068" t="str">
            <v>Cơ học đất</v>
          </cell>
          <cell r="D1068">
            <v>3</v>
          </cell>
        </row>
        <row r="1069">
          <cell r="B1069" t="str">
            <v>098011</v>
          </cell>
          <cell r="C1069" t="str">
            <v>Thực tập địa chất công trình</v>
          </cell>
          <cell r="D1069">
            <v>1</v>
          </cell>
        </row>
        <row r="1070">
          <cell r="B1070" t="str">
            <v>098021</v>
          </cell>
          <cell r="C1070" t="str">
            <v>Thí nghiệm Cơ học đất</v>
          </cell>
          <cell r="D1070">
            <v>1</v>
          </cell>
        </row>
        <row r="1071">
          <cell r="B1071" t="str">
            <v>099011</v>
          </cell>
          <cell r="C1071" t="str">
            <v>Đồ án kết cấu bê tông cốt thép 1</v>
          </cell>
          <cell r="D1071">
            <v>1</v>
          </cell>
        </row>
        <row r="1072">
          <cell r="B1072" t="str">
            <v>099020</v>
          </cell>
          <cell r="C1072" t="str">
            <v>Kết cấu bê tông cốt thép 2</v>
          </cell>
          <cell r="D1072">
            <v>3</v>
          </cell>
        </row>
        <row r="1073">
          <cell r="B1073" t="str">
            <v>099080</v>
          </cell>
          <cell r="C1073" t="str">
            <v>Phần mềm thiết kế Kết cấu</v>
          </cell>
          <cell r="D1073">
            <v>2</v>
          </cell>
        </row>
        <row r="1074">
          <cell r="B1074" t="str">
            <v>099090</v>
          </cell>
          <cell r="C1074" t="str">
            <v>Thực tập kỹ thuật</v>
          </cell>
          <cell r="D1074">
            <v>2</v>
          </cell>
        </row>
        <row r="1075">
          <cell r="B1075" t="str">
            <v>099050</v>
          </cell>
          <cell r="C1075" t="str">
            <v>Kết cấu thép 2</v>
          </cell>
          <cell r="D1075">
            <v>2</v>
          </cell>
        </row>
        <row r="1076">
          <cell r="B1076" t="str">
            <v>099051</v>
          </cell>
          <cell r="C1076" t="str">
            <v>Đồ án kết cấu thép</v>
          </cell>
          <cell r="D1076">
            <v>1</v>
          </cell>
        </row>
        <row r="1077">
          <cell r="B1077" t="str">
            <v>099021</v>
          </cell>
          <cell r="C1077" t="str">
            <v>Đồ án kết cấu bê tông cốt thép 2</v>
          </cell>
          <cell r="D1077">
            <v>1</v>
          </cell>
        </row>
        <row r="1078">
          <cell r="B1078" t="str">
            <v>091092</v>
          </cell>
          <cell r="C1078" t="str">
            <v>Động lực học công trình</v>
          </cell>
          <cell r="D1078">
            <v>2</v>
          </cell>
        </row>
        <row r="1079">
          <cell r="B1079" t="str">
            <v>091083</v>
          </cell>
          <cell r="C1079" t="str">
            <v>Phương pháp phần tử hữu hạn</v>
          </cell>
          <cell r="D1079">
            <v>2</v>
          </cell>
        </row>
        <row r="1080">
          <cell r="B1080" t="str">
            <v>099070</v>
          </cell>
          <cell r="C1080" t="str">
            <v>Lập trình tính toán thiết kế</v>
          </cell>
          <cell r="D1080">
            <v>2</v>
          </cell>
        </row>
        <row r="1081">
          <cell r="B1081" t="str">
            <v>099100</v>
          </cell>
          <cell r="C1081" t="str">
            <v>Chuyên đề công nghệ xây dựng</v>
          </cell>
          <cell r="D1081">
            <v>1</v>
          </cell>
        </row>
        <row r="1082">
          <cell r="B1082" t="str">
            <v>099140</v>
          </cell>
          <cell r="C1082" t="str">
            <v>Thực tập tốt nghiệp</v>
          </cell>
          <cell r="D1082">
            <v>3</v>
          </cell>
        </row>
        <row r="1083">
          <cell r="B1083" t="str">
            <v>099110</v>
          </cell>
          <cell r="C1083" t="str">
            <v>Tối ưu hóa thiết kế</v>
          </cell>
          <cell r="D1083">
            <v>2</v>
          </cell>
        </row>
        <row r="1084">
          <cell r="B1084" t="str">
            <v>099030</v>
          </cell>
          <cell r="C1084" t="str">
            <v>Kết cấu bê tông ứng suất trước</v>
          </cell>
          <cell r="D1084">
            <v>2</v>
          </cell>
        </row>
        <row r="1085">
          <cell r="B1085" t="str">
            <v>099130</v>
          </cell>
          <cell r="C1085" t="str">
            <v>Cầu bê tông cốt thép</v>
          </cell>
          <cell r="D1085">
            <v>2</v>
          </cell>
        </row>
        <row r="1086">
          <cell r="B1086" t="str">
            <v>099150</v>
          </cell>
          <cell r="C1086" t="str">
            <v>Đồ án tốt nghiệp</v>
          </cell>
          <cell r="D1086">
            <v>10</v>
          </cell>
        </row>
        <row r="1087">
          <cell r="B1087" t="str">
            <v>092132</v>
          </cell>
          <cell r="C1087" t="str">
            <v>Đồ án kiến trúc</v>
          </cell>
          <cell r="D1087">
            <v>1</v>
          </cell>
        </row>
        <row r="1088">
          <cell r="B1088" t="str">
            <v>098060</v>
          </cell>
          <cell r="C1088" t="str">
            <v>Nền móng 2</v>
          </cell>
          <cell r="D1088">
            <v>2</v>
          </cell>
        </row>
        <row r="1089">
          <cell r="B1089" t="str">
            <v>098120</v>
          </cell>
          <cell r="C1089" t="str">
            <v>Nguyên lý th/kế công trình ngầm</v>
          </cell>
          <cell r="D1089">
            <v>2</v>
          </cell>
        </row>
        <row r="1090">
          <cell r="B1090" t="str">
            <v>098110</v>
          </cell>
          <cell r="C1090" t="str">
            <v>Đồ án nền móng 2</v>
          </cell>
          <cell r="D1090">
            <v>1</v>
          </cell>
        </row>
        <row r="1091">
          <cell r="B1091" t="str">
            <v>098090</v>
          </cell>
          <cell r="C1091" t="str">
            <v>Phần mềm ƯD trong địa kỹ thuật</v>
          </cell>
          <cell r="D1091">
            <v>2</v>
          </cell>
        </row>
        <row r="1092">
          <cell r="B1092" t="str">
            <v>098130</v>
          </cell>
          <cell r="C1092" t="str">
            <v>Xây dựng công trình ngầm</v>
          </cell>
          <cell r="D1092">
            <v>2</v>
          </cell>
        </row>
        <row r="1093">
          <cell r="B1093" t="str">
            <v>098140</v>
          </cell>
          <cell r="C1093" t="str">
            <v>Động đất học</v>
          </cell>
          <cell r="D1093">
            <v>2</v>
          </cell>
        </row>
        <row r="1094">
          <cell r="B1094" t="str">
            <v>098080</v>
          </cell>
          <cell r="C1094" t="str">
            <v>Xử lý nền đất yếu</v>
          </cell>
          <cell r="D1094">
            <v>2</v>
          </cell>
        </row>
        <row r="1095">
          <cell r="B1095" t="str">
            <v>098160</v>
          </cell>
          <cell r="C1095" t="str">
            <v>Thực tập tốt nghiệp</v>
          </cell>
          <cell r="D1095">
            <v>3</v>
          </cell>
        </row>
        <row r="1096">
          <cell r="B1096" t="str">
            <v>098170</v>
          </cell>
          <cell r="C1096" t="str">
            <v>Đồ án tốt nghiệp</v>
          </cell>
          <cell r="D1096">
            <v>10</v>
          </cell>
        </row>
        <row r="1097">
          <cell r="B1097" t="str">
            <v>095040</v>
          </cell>
          <cell r="C1097" t="str">
            <v>ATLĐ &amp; môi trường xây dựng</v>
          </cell>
          <cell r="D1097">
            <v>2</v>
          </cell>
        </row>
        <row r="1098">
          <cell r="B1098" t="str">
            <v>095042</v>
          </cell>
          <cell r="C1098" t="str">
            <v>Quản lý chất lượng công trình</v>
          </cell>
          <cell r="D1098">
            <v>2</v>
          </cell>
        </row>
        <row r="1099">
          <cell r="B1099" t="str">
            <v>095041</v>
          </cell>
          <cell r="C1099" t="str">
            <v>Phần mềm ƯD trong quản lý XD</v>
          </cell>
          <cell r="D1099">
            <v>2</v>
          </cell>
        </row>
        <row r="1100">
          <cell r="B1100" t="str">
            <v>095045</v>
          </cell>
          <cell r="C1100" t="str">
            <v>Công nghệ thi công mới</v>
          </cell>
          <cell r="D1100">
            <v>2</v>
          </cell>
        </row>
        <row r="1101">
          <cell r="B1101" t="str">
            <v>095039</v>
          </cell>
          <cell r="C1101" t="str">
            <v>Máy xây dựng</v>
          </cell>
          <cell r="D1101">
            <v>2</v>
          </cell>
        </row>
        <row r="1102">
          <cell r="B1102" t="str">
            <v>035130</v>
          </cell>
          <cell r="C1102" t="str">
            <v>Cơ sở dữ liệu trong tự động</v>
          </cell>
          <cell r="D1102">
            <v>1</v>
          </cell>
        </row>
        <row r="1103">
          <cell r="B1103" t="str">
            <v>032129</v>
          </cell>
          <cell r="C1103" t="str">
            <v>Thực tập tốt nghiệp</v>
          </cell>
          <cell r="D1103">
            <v>4</v>
          </cell>
        </row>
        <row r="1104">
          <cell r="B1104" t="str">
            <v>031111</v>
          </cell>
          <cell r="C1104" t="str">
            <v>Công ước Quốc tế về an toàn điện</v>
          </cell>
          <cell r="D1104">
            <v>1</v>
          </cell>
        </row>
        <row r="1105">
          <cell r="B1105" t="str">
            <v>034102</v>
          </cell>
          <cell r="C1105" t="str">
            <v>Cung cấp điện 1</v>
          </cell>
          <cell r="D1105">
            <v>2</v>
          </cell>
        </row>
        <row r="1106">
          <cell r="B1106" t="str">
            <v>034118</v>
          </cell>
          <cell r="C1106" t="str">
            <v>Luận văn TN/Thi tốt nghiệp/Học bù</v>
          </cell>
          <cell r="D1106">
            <v>1</v>
          </cell>
        </row>
        <row r="1107">
          <cell r="B1107" t="str">
            <v>032109</v>
          </cell>
          <cell r="C1107" t="str">
            <v>Kỹ thuật xung</v>
          </cell>
          <cell r="D1107">
            <v>1</v>
          </cell>
        </row>
        <row r="1108">
          <cell r="B1108" t="str">
            <v>032113</v>
          </cell>
          <cell r="C1108" t="str">
            <v>Kỹ thuật siêu cao tần</v>
          </cell>
          <cell r="D1108">
            <v>2</v>
          </cell>
        </row>
        <row r="1109">
          <cell r="B1109" t="str">
            <v>032123</v>
          </cell>
          <cell r="C1109" t="str">
            <v>Mạch siêu cao tần</v>
          </cell>
          <cell r="D1109">
            <v>1</v>
          </cell>
        </row>
        <row r="1110">
          <cell r="B1110" t="str">
            <v>032119</v>
          </cell>
          <cell r="C1110" t="str">
            <v>Thông tin quang</v>
          </cell>
          <cell r="D1110">
            <v>1</v>
          </cell>
        </row>
        <row r="1111">
          <cell r="B1111" t="str">
            <v>032127</v>
          </cell>
          <cell r="C1111" t="str">
            <v>Luận văn TN/Thi tốt nghiệp/Học bù</v>
          </cell>
          <cell r="D1111">
            <v>1</v>
          </cell>
        </row>
        <row r="1112">
          <cell r="B1112" t="str">
            <v>035129</v>
          </cell>
          <cell r="C1112" t="str">
            <v>Luận văn TN/Thi tốt nghiệp/Học bù</v>
          </cell>
          <cell r="D1112">
            <v>1</v>
          </cell>
        </row>
        <row r="1113">
          <cell r="B1113" t="str">
            <v>074710</v>
          </cell>
          <cell r="C1113" t="str">
            <v>Kỹ năng mềm 2</v>
          </cell>
          <cell r="D1113">
            <v>1</v>
          </cell>
        </row>
        <row r="1114">
          <cell r="B1114" t="str">
            <v>076702</v>
          </cell>
          <cell r="C1114" t="str">
            <v>Tính toán thiết kế kết cấu công trình dầu khí</v>
          </cell>
          <cell r="D1114">
            <v>3</v>
          </cell>
        </row>
        <row r="1115">
          <cell r="B1115" t="str">
            <v>076703</v>
          </cell>
          <cell r="C1115" t="str">
            <v>ĐAMH Tính toán thiết kế kết cấu công trình dầu khí</v>
          </cell>
          <cell r="D1115">
            <v>1</v>
          </cell>
        </row>
        <row r="1116">
          <cell r="B1116" t="str">
            <v>076710</v>
          </cell>
          <cell r="C1116" t="str">
            <v>Máy móc, Thiết bị công trình dầu khí</v>
          </cell>
          <cell r="D1116">
            <v>2</v>
          </cell>
        </row>
        <row r="1117">
          <cell r="B1117" t="str">
            <v>076713</v>
          </cell>
          <cell r="C1117" t="str">
            <v>ĐAMH Động cơ và thiết bị nhiệt công trình dầu khí</v>
          </cell>
          <cell r="D1117">
            <v>1</v>
          </cell>
        </row>
        <row r="1118">
          <cell r="B1118" t="str">
            <v>076716</v>
          </cell>
          <cell r="C1118" t="str">
            <v>Thực tập kỹ thuật</v>
          </cell>
          <cell r="D1118">
            <v>2</v>
          </cell>
        </row>
        <row r="1119">
          <cell r="B1119" t="str">
            <v>076707</v>
          </cell>
          <cell r="C1119" t="str">
            <v>Công nghệ chế tạo công trình dầu khí</v>
          </cell>
          <cell r="D1119">
            <v>3</v>
          </cell>
        </row>
        <row r="1120">
          <cell r="B1120" t="str">
            <v>076708</v>
          </cell>
          <cell r="C1120" t="str">
            <v>ĐAMH công nghệ chế tạo công trình dầu khí</v>
          </cell>
          <cell r="D1120">
            <v>1</v>
          </cell>
        </row>
        <row r="1121">
          <cell r="B1121" t="str">
            <v>076705</v>
          </cell>
          <cell r="C1121" t="str">
            <v>Hệ thống tự động điều khiển công trình dầu khí</v>
          </cell>
          <cell r="D1121">
            <v>3</v>
          </cell>
        </row>
        <row r="1122">
          <cell r="B1122" t="str">
            <v>076706</v>
          </cell>
          <cell r="C1122" t="str">
            <v>ĐAMH Thiết kế hệ thống tự động điều khiển công trình dầu khí</v>
          </cell>
          <cell r="D1122">
            <v>1</v>
          </cell>
        </row>
        <row r="1123">
          <cell r="B1123" t="str">
            <v>076704</v>
          </cell>
          <cell r="C1123" t="str">
            <v>Hệ thống định vị - neo công trình dầu khí</v>
          </cell>
          <cell r="D1123">
            <v>2</v>
          </cell>
        </row>
        <row r="1124">
          <cell r="B1124" t="str">
            <v>076714</v>
          </cell>
          <cell r="C1124" t="str">
            <v>Các hệ thống phục vụ công trình dầu khí</v>
          </cell>
          <cell r="D1124">
            <v>3</v>
          </cell>
        </row>
        <row r="1125">
          <cell r="B1125" t="str">
            <v>076715</v>
          </cell>
          <cell r="C1125" t="str">
            <v>ĐAMH - Thiết kế hệ thống công trình dầu khí</v>
          </cell>
          <cell r="D1125">
            <v>1</v>
          </cell>
        </row>
        <row r="1126">
          <cell r="B1126" t="str">
            <v>076717</v>
          </cell>
          <cell r="C1126" t="str">
            <v>Thực tập tốt nghiệp</v>
          </cell>
          <cell r="D1126">
            <v>3</v>
          </cell>
        </row>
        <row r="1127">
          <cell r="B1127" t="str">
            <v>071733</v>
          </cell>
          <cell r="C1127" t="str">
            <v>Thiết kế đội tàu công trình (ĐAMH)</v>
          </cell>
          <cell r="D1127">
            <v>2</v>
          </cell>
        </row>
        <row r="1128">
          <cell r="B1128" t="str">
            <v>033736</v>
          </cell>
          <cell r="C1128" t="str">
            <v>Điều khiển kỹ thuật số</v>
          </cell>
          <cell r="D1128">
            <v>2</v>
          </cell>
        </row>
        <row r="1129">
          <cell r="B1129" t="str">
            <v>075717</v>
          </cell>
          <cell r="C1129" t="str">
            <v>ĐAMH Hệ Thống tự động điều khiển HTĐL tàu thủy</v>
          </cell>
          <cell r="D1129">
            <v>1</v>
          </cell>
        </row>
        <row r="1130">
          <cell r="B1130" t="str">
            <v>413015</v>
          </cell>
          <cell r="C1130" t="str">
            <v>Quản trị tài chính DN</v>
          </cell>
          <cell r="D1130">
            <v>3</v>
          </cell>
        </row>
        <row r="1131">
          <cell r="B1131" t="str">
            <v>414025</v>
          </cell>
          <cell r="C1131" t="str">
            <v>Làm luận văn tốt nghiệp</v>
          </cell>
          <cell r="D1131">
            <v>8</v>
          </cell>
        </row>
        <row r="1132">
          <cell r="B1132" t="str">
            <v>412020</v>
          </cell>
          <cell r="C1132" t="str">
            <v>Tổ chức xếp dỡ</v>
          </cell>
          <cell r="D1132">
            <v>2</v>
          </cell>
        </row>
        <row r="1133">
          <cell r="B1133" t="str">
            <v>416018</v>
          </cell>
          <cell r="C1133" t="str">
            <v>Làm luận văn tốt nghiệp</v>
          </cell>
          <cell r="D1133">
            <v>8</v>
          </cell>
        </row>
        <row r="1134">
          <cell r="B1134" t="str">
            <v>417006</v>
          </cell>
          <cell r="C1134" t="str">
            <v>Lập K.hoạch &amp; K.soát tích hợp DAXD</v>
          </cell>
          <cell r="D1134">
            <v>3</v>
          </cell>
        </row>
        <row r="1135">
          <cell r="B1135" t="str">
            <v>417007</v>
          </cell>
          <cell r="C1135" t="str">
            <v>Q.lý đấu thầu và hợp đồng trong XD</v>
          </cell>
          <cell r="D1135">
            <v>3</v>
          </cell>
        </row>
        <row r="1136">
          <cell r="B1136" t="str">
            <v>417009</v>
          </cell>
          <cell r="C1136" t="str">
            <v>Quản lý khai thác dự án</v>
          </cell>
          <cell r="D1136">
            <v>2</v>
          </cell>
        </row>
        <row r="1137">
          <cell r="B1137" t="str">
            <v>004006</v>
          </cell>
          <cell r="C1137" t="str">
            <v>Thể thao chuyên ngành hàng hải</v>
          </cell>
          <cell r="D1137">
            <v>1</v>
          </cell>
        </row>
        <row r="1138">
          <cell r="B1138" t="str">
            <v>006030</v>
          </cell>
          <cell r="C1138" t="str">
            <v>Tiếng Anh chuyên ngành Điện</v>
          </cell>
          <cell r="D1138">
            <v>3</v>
          </cell>
        </row>
        <row r="1139">
          <cell r="B1139" t="str">
            <v>006031</v>
          </cell>
          <cell r="C1139" t="str">
            <v>Tiếng Anh chuyên ngành Điện tàu thủy</v>
          </cell>
          <cell r="D1139">
            <v>3</v>
          </cell>
        </row>
        <row r="1140">
          <cell r="B1140" t="str">
            <v>006032</v>
          </cell>
          <cell r="C1140" t="str">
            <v>Tiếng Anh chuyên ngành ĐTVT</v>
          </cell>
          <cell r="D1140">
            <v>3</v>
          </cell>
        </row>
        <row r="1141">
          <cell r="B1141" t="str">
            <v>006035</v>
          </cell>
          <cell r="C1141" t="str">
            <v>Tiếng Anh chuyên ngành Máy tính</v>
          </cell>
          <cell r="D1141">
            <v>3</v>
          </cell>
        </row>
        <row r="1142">
          <cell r="B1142" t="str">
            <v>006162</v>
          </cell>
          <cell r="C1142" t="str">
            <v>Tiếng Anh ngành xây dựng 2</v>
          </cell>
          <cell r="D1142">
            <v>2</v>
          </cell>
        </row>
        <row r="1143">
          <cell r="B1143" t="str">
            <v>006804</v>
          </cell>
          <cell r="C1143" t="str">
            <v>Tiếng Anh CN máy xdỡ &amp; xdựng</v>
          </cell>
          <cell r="D1143">
            <v>2</v>
          </cell>
        </row>
        <row r="1144">
          <cell r="B1144" t="str">
            <v>011007</v>
          </cell>
          <cell r="C1144" t="str">
            <v>Máy vô tuyến điện hàng hải 1</v>
          </cell>
          <cell r="D1144">
            <v>3</v>
          </cell>
        </row>
        <row r="1145">
          <cell r="B1145" t="str">
            <v>011008</v>
          </cell>
          <cell r="C1145" t="str">
            <v>Máy điện hàng hải 1</v>
          </cell>
          <cell r="D1145">
            <v>3</v>
          </cell>
        </row>
        <row r="1146">
          <cell r="B1146" t="str">
            <v>011009</v>
          </cell>
          <cell r="C1146" t="str">
            <v>Máy vô tuyến điện hàng hải 2</v>
          </cell>
          <cell r="D1146">
            <v>2</v>
          </cell>
        </row>
        <row r="1147">
          <cell r="B1147" t="str">
            <v>011010</v>
          </cell>
          <cell r="C1147" t="str">
            <v>Máy điện hàng hải 2</v>
          </cell>
          <cell r="D1147">
            <v>3</v>
          </cell>
        </row>
        <row r="1148">
          <cell r="B1148" t="str">
            <v>011034</v>
          </cell>
          <cell r="C1148" t="str">
            <v>Thực tập tốt nghiệp</v>
          </cell>
          <cell r="D1148">
            <v>4</v>
          </cell>
        </row>
        <row r="1149">
          <cell r="B1149" t="str">
            <v>012009</v>
          </cell>
          <cell r="C1149" t="str">
            <v>Hàng hải địa văn 1</v>
          </cell>
          <cell r="D1149">
            <v>4</v>
          </cell>
        </row>
        <row r="1150">
          <cell r="B1150" t="str">
            <v>012010</v>
          </cell>
          <cell r="C1150" t="str">
            <v>Hàng hải địa văn 2</v>
          </cell>
          <cell r="D1150">
            <v>2</v>
          </cell>
        </row>
        <row r="1151">
          <cell r="B1151" t="str">
            <v>012011</v>
          </cell>
          <cell r="C1151" t="str">
            <v>Thiên văn hàng hải</v>
          </cell>
          <cell r="D1151">
            <v>2</v>
          </cell>
        </row>
        <row r="1152">
          <cell r="B1152" t="str">
            <v>012030</v>
          </cell>
          <cell r="C1152" t="str">
            <v>Luận văn tốt nghiệp</v>
          </cell>
          <cell r="D1152">
            <v>6</v>
          </cell>
        </row>
        <row r="1153">
          <cell r="B1153" t="str">
            <v>012031</v>
          </cell>
          <cell r="C1153" t="str">
            <v>Thi tốt nghiệp</v>
          </cell>
          <cell r="D1153">
            <v>6</v>
          </cell>
        </row>
        <row r="1154">
          <cell r="B1154" t="str">
            <v>013007</v>
          </cell>
          <cell r="C1154" t="str">
            <v>An toàn cơ bản và lao động HH</v>
          </cell>
          <cell r="D1154">
            <v>3</v>
          </cell>
        </row>
        <row r="1155">
          <cell r="B1155" t="str">
            <v>013008</v>
          </cell>
          <cell r="C1155" t="str">
            <v>QT phòng ngừa đâm va trên biển</v>
          </cell>
          <cell r="D1155">
            <v>2</v>
          </cell>
        </row>
        <row r="1156">
          <cell r="B1156" t="str">
            <v>014014</v>
          </cell>
          <cell r="C1156" t="str">
            <v>Nghiệp vụ giám định hàng hải</v>
          </cell>
          <cell r="D1156">
            <v>2</v>
          </cell>
        </row>
        <row r="1157">
          <cell r="B1157" t="str">
            <v>014011</v>
          </cell>
          <cell r="C1157" t="str">
            <v>Công ước quốc tế</v>
          </cell>
          <cell r="D1157">
            <v>3</v>
          </cell>
        </row>
        <row r="1158">
          <cell r="B1158" t="str">
            <v>031101</v>
          </cell>
          <cell r="C1158" t="str">
            <v>Máy điện và thiết bị điện tàu thủy</v>
          </cell>
          <cell r="D1158">
            <v>3</v>
          </cell>
        </row>
        <row r="1159">
          <cell r="B1159" t="str">
            <v>031102</v>
          </cell>
          <cell r="C1159" t="str">
            <v>Hệ thống tự động tàu thủy 1</v>
          </cell>
          <cell r="D1159">
            <v>2</v>
          </cell>
        </row>
        <row r="1160">
          <cell r="B1160" t="str">
            <v>031103</v>
          </cell>
          <cell r="C1160" t="str">
            <v>Trạm phát điện tàu thủy 1</v>
          </cell>
          <cell r="D1160">
            <v>2</v>
          </cell>
        </row>
        <row r="1161">
          <cell r="B1161" t="str">
            <v>031104</v>
          </cell>
          <cell r="C1161" t="str">
            <v>Truyền động điện tàu thủy 1</v>
          </cell>
          <cell r="D1161">
            <v>2</v>
          </cell>
        </row>
        <row r="1162">
          <cell r="B1162" t="str">
            <v>031105</v>
          </cell>
          <cell r="C1162" t="str">
            <v>Hệ thống tự động tàu thủy 2</v>
          </cell>
          <cell r="D1162">
            <v>2</v>
          </cell>
        </row>
        <row r="1163">
          <cell r="B1163" t="str">
            <v>031106</v>
          </cell>
          <cell r="C1163" t="str">
            <v>Trạm phát điện tàu thủy 2</v>
          </cell>
          <cell r="D1163">
            <v>2</v>
          </cell>
        </row>
        <row r="1164">
          <cell r="B1164" t="str">
            <v>031107</v>
          </cell>
          <cell r="C1164" t="str">
            <v>Truyền động điện tàu thủy 2</v>
          </cell>
          <cell r="D1164">
            <v>2</v>
          </cell>
        </row>
        <row r="1165">
          <cell r="B1165" t="str">
            <v>031108</v>
          </cell>
          <cell r="C1165" t="str">
            <v>Khai thác, sửa chữa HT điện tàu thủy</v>
          </cell>
          <cell r="D1165">
            <v>2</v>
          </cell>
        </row>
        <row r="1166">
          <cell r="B1166" t="str">
            <v>031109</v>
          </cell>
          <cell r="C1166" t="str">
            <v>Thực tập chuyên môn</v>
          </cell>
          <cell r="D1166">
            <v>2</v>
          </cell>
        </row>
        <row r="1167">
          <cell r="B1167" t="str">
            <v>031110</v>
          </cell>
          <cell r="C1167" t="str">
            <v>Thiết kế hệ thống điện tàu thủy</v>
          </cell>
          <cell r="D1167">
            <v>2</v>
          </cell>
        </row>
        <row r="1168">
          <cell r="B1168" t="str">
            <v>031112</v>
          </cell>
          <cell r="C1168" t="str">
            <v>Chuyên đề 1</v>
          </cell>
          <cell r="D1168">
            <v>2</v>
          </cell>
        </row>
        <row r="1169">
          <cell r="B1169" t="str">
            <v>031113</v>
          </cell>
          <cell r="C1169" t="str">
            <v>Chuyên đề 2</v>
          </cell>
          <cell r="D1169">
            <v>2</v>
          </cell>
        </row>
        <row r="1170">
          <cell r="B1170" t="str">
            <v>031114</v>
          </cell>
          <cell r="C1170" t="str">
            <v>Thực tập tốt nghiệp</v>
          </cell>
          <cell r="D1170">
            <v>4</v>
          </cell>
        </row>
        <row r="1171">
          <cell r="B1171" t="str">
            <v>031115</v>
          </cell>
          <cell r="C1171" t="str">
            <v>Luận văn tốt nghiệp</v>
          </cell>
          <cell r="D1171">
            <v>8</v>
          </cell>
        </row>
        <row r="1172">
          <cell r="B1172" t="str">
            <v>032101</v>
          </cell>
          <cell r="C1172" t="str">
            <v>Dụng cụ linh kiện điện tử</v>
          </cell>
          <cell r="D1172">
            <v>2</v>
          </cell>
        </row>
        <row r="1173">
          <cell r="B1173" t="str">
            <v>032102</v>
          </cell>
          <cell r="C1173" t="str">
            <v>Mạch điện tử 1</v>
          </cell>
          <cell r="D1173">
            <v>4</v>
          </cell>
        </row>
        <row r="1174">
          <cell r="B1174" t="str">
            <v>032103</v>
          </cell>
          <cell r="C1174" t="str">
            <v>Mạch điện tử 2</v>
          </cell>
          <cell r="D1174">
            <v>3</v>
          </cell>
        </row>
        <row r="1175">
          <cell r="B1175" t="str">
            <v>032104</v>
          </cell>
          <cell r="C1175" t="str">
            <v>Kỹ thuật số</v>
          </cell>
          <cell r="D1175">
            <v>3</v>
          </cell>
        </row>
        <row r="1176">
          <cell r="B1176" t="str">
            <v>032105</v>
          </cell>
          <cell r="C1176" t="str">
            <v>Lý thuyết tín hiệu</v>
          </cell>
          <cell r="D1176">
            <v>3</v>
          </cell>
        </row>
        <row r="1177">
          <cell r="B1177" t="str">
            <v>032106</v>
          </cell>
          <cell r="C1177" t="str">
            <v>Xử lý số tín hiệu</v>
          </cell>
          <cell r="D1177">
            <v>3</v>
          </cell>
        </row>
        <row r="1178">
          <cell r="B1178" t="str">
            <v>032107</v>
          </cell>
          <cell r="C1178" t="str">
            <v>Lý thuyết trường điện từ</v>
          </cell>
          <cell r="D1178">
            <v>3</v>
          </cell>
        </row>
        <row r="1179">
          <cell r="B1179" t="str">
            <v>032108</v>
          </cell>
          <cell r="C1179" t="str">
            <v>Truyền số liệu</v>
          </cell>
          <cell r="D1179">
            <v>2</v>
          </cell>
        </row>
        <row r="1180">
          <cell r="B1180" t="str">
            <v>032109</v>
          </cell>
          <cell r="C1180" t="str">
            <v>Kỹ thuật xung</v>
          </cell>
          <cell r="D1180">
            <v>3</v>
          </cell>
        </row>
        <row r="1181">
          <cell r="B1181" t="str">
            <v>032110</v>
          </cell>
          <cell r="C1181" t="str">
            <v>Đo lường điện tử</v>
          </cell>
          <cell r="D1181">
            <v>2</v>
          </cell>
        </row>
        <row r="1182">
          <cell r="B1182" t="str">
            <v>032111</v>
          </cell>
          <cell r="C1182" t="str">
            <v>Mạch điện tử thông tin</v>
          </cell>
          <cell r="D1182">
            <v>2</v>
          </cell>
        </row>
        <row r="1183">
          <cell r="B1183" t="str">
            <v>032112</v>
          </cell>
          <cell r="C1183" t="str">
            <v>Anten - Truyền sóng</v>
          </cell>
          <cell r="D1183">
            <v>3</v>
          </cell>
        </row>
        <row r="1184">
          <cell r="B1184" t="str">
            <v>032113</v>
          </cell>
          <cell r="C1184" t="str">
            <v>Kỹ thuật siêu cao tần</v>
          </cell>
          <cell r="D1184">
            <v>2</v>
          </cell>
        </row>
        <row r="1185">
          <cell r="B1185" t="str">
            <v>032114</v>
          </cell>
          <cell r="C1185" t="str">
            <v>Thực tập tay nghề điện tử</v>
          </cell>
          <cell r="D1185">
            <v>2</v>
          </cell>
        </row>
        <row r="1186">
          <cell r="B1186" t="str">
            <v>032115</v>
          </cell>
          <cell r="C1186" t="str">
            <v>Hệ thống viễn thông</v>
          </cell>
          <cell r="D1186">
            <v>4</v>
          </cell>
        </row>
        <row r="1187">
          <cell r="B1187" t="str">
            <v>032116</v>
          </cell>
          <cell r="C1187" t="str">
            <v>Đồ án Điện tử - viễn thông 1</v>
          </cell>
          <cell r="D1187">
            <v>2</v>
          </cell>
        </row>
        <row r="1188">
          <cell r="B1188" t="str">
            <v>032117</v>
          </cell>
          <cell r="C1188" t="str">
            <v>Chuyển mạch và báo hiệu</v>
          </cell>
          <cell r="D1188">
            <v>2</v>
          </cell>
        </row>
        <row r="1189">
          <cell r="B1189" t="str">
            <v>032118</v>
          </cell>
          <cell r="C1189" t="str">
            <v>Thông tin di động</v>
          </cell>
          <cell r="D1189">
            <v>2</v>
          </cell>
        </row>
        <row r="1190">
          <cell r="B1190" t="str">
            <v>032119</v>
          </cell>
          <cell r="C1190" t="str">
            <v>Thông tin quang</v>
          </cell>
          <cell r="D1190">
            <v>2</v>
          </cell>
        </row>
        <row r="1191">
          <cell r="B1191" t="str">
            <v>032120</v>
          </cell>
          <cell r="C1191" t="str">
            <v>Thông tin số</v>
          </cell>
          <cell r="D1191">
            <v>2</v>
          </cell>
        </row>
        <row r="1192">
          <cell r="B1192" t="str">
            <v>032121</v>
          </cell>
          <cell r="C1192" t="str">
            <v>Đồ án Điện tử - Viễn thông 2</v>
          </cell>
          <cell r="D1192">
            <v>2</v>
          </cell>
        </row>
        <row r="1193">
          <cell r="B1193" t="str">
            <v>032122</v>
          </cell>
          <cell r="C1193" t="str">
            <v>Thực tập chuyên môn</v>
          </cell>
          <cell r="D1193">
            <v>2</v>
          </cell>
        </row>
        <row r="1194">
          <cell r="B1194" t="str">
            <v>032123</v>
          </cell>
          <cell r="C1194" t="str">
            <v>Mạch siêu cao tần</v>
          </cell>
          <cell r="D1194">
            <v>2</v>
          </cell>
        </row>
        <row r="1195">
          <cell r="B1195" t="str">
            <v>032124</v>
          </cell>
          <cell r="C1195" t="str">
            <v>Xử lý âm thanh và hình ảnh</v>
          </cell>
          <cell r="D1195">
            <v>2</v>
          </cell>
        </row>
        <row r="1196">
          <cell r="B1196" t="str">
            <v>032125</v>
          </cell>
          <cell r="C1196" t="str">
            <v>Trải phổ và đa truy nhập</v>
          </cell>
          <cell r="D1196">
            <v>2</v>
          </cell>
        </row>
        <row r="1197">
          <cell r="B1197" t="str">
            <v>032126</v>
          </cell>
          <cell r="C1197" t="str">
            <v>Nguyên lý định vị GPS</v>
          </cell>
          <cell r="D1197">
            <v>2</v>
          </cell>
        </row>
        <row r="1198">
          <cell r="B1198" t="str">
            <v>032129</v>
          </cell>
          <cell r="C1198" t="str">
            <v>Thực tập tốt nghiệp</v>
          </cell>
          <cell r="D1198">
            <v>4</v>
          </cell>
        </row>
        <row r="1199">
          <cell r="B1199" t="str">
            <v>032130</v>
          </cell>
          <cell r="C1199" t="str">
            <v>Luận văn tốt nghiệp</v>
          </cell>
          <cell r="D1199">
            <v>8</v>
          </cell>
        </row>
        <row r="1200">
          <cell r="B1200" t="str">
            <v>032131</v>
          </cell>
          <cell r="C1200" t="str">
            <v>Kỹ năng mềm 1 (PP tư duy)</v>
          </cell>
          <cell r="D1200">
            <v>1</v>
          </cell>
        </row>
        <row r="1201">
          <cell r="B1201" t="str">
            <v>032132</v>
          </cell>
          <cell r="C1201" t="str">
            <v>Kỹ năng mềm 2</v>
          </cell>
          <cell r="D1201">
            <v>1</v>
          </cell>
        </row>
        <row r="1202">
          <cell r="B1202" t="str">
            <v>032134</v>
          </cell>
          <cell r="C1202" t="str">
            <v>Chuyên đề 1</v>
          </cell>
          <cell r="D1202">
            <v>2</v>
          </cell>
        </row>
        <row r="1203">
          <cell r="B1203" t="str">
            <v>032135</v>
          </cell>
          <cell r="C1203" t="str">
            <v>Chuyên đề 2</v>
          </cell>
          <cell r="D1203">
            <v>2</v>
          </cell>
        </row>
        <row r="1204">
          <cell r="B1204" t="str">
            <v>033101</v>
          </cell>
          <cell r="C1204" t="str">
            <v>Kỹ thuật đo 1 (đo lường điện)</v>
          </cell>
          <cell r="D1204">
            <v>2</v>
          </cell>
        </row>
        <row r="1205">
          <cell r="B1205" t="str">
            <v>033102</v>
          </cell>
          <cell r="C1205" t="str">
            <v>Kỹ thuật đo 2 (đại lượng không điện)</v>
          </cell>
          <cell r="D1205">
            <v>2</v>
          </cell>
        </row>
        <row r="1206">
          <cell r="B1206" t="str">
            <v>033103</v>
          </cell>
          <cell r="C1206" t="str">
            <v>Kỹ thuật vi xử lý</v>
          </cell>
          <cell r="D1206">
            <v>3</v>
          </cell>
        </row>
        <row r="1207">
          <cell r="B1207" t="str">
            <v>033104</v>
          </cell>
          <cell r="C1207" t="str">
            <v>PLC - SCADA</v>
          </cell>
          <cell r="D1207">
            <v>3</v>
          </cell>
        </row>
        <row r="1208">
          <cell r="B1208" t="str">
            <v>033105</v>
          </cell>
          <cell r="C1208" t="str">
            <v>Kỹ thuật điều khiển thủy khí</v>
          </cell>
          <cell r="D1208">
            <v>3</v>
          </cell>
        </row>
        <row r="1209">
          <cell r="B1209" t="str">
            <v>033106</v>
          </cell>
          <cell r="C1209" t="str">
            <v>Lý thuyết điều khiển 1</v>
          </cell>
          <cell r="D1209">
            <v>3</v>
          </cell>
        </row>
        <row r="1210">
          <cell r="B1210" t="str">
            <v>033107</v>
          </cell>
          <cell r="C1210" t="str">
            <v>Kỹ thuật điều khiển động cơ điện</v>
          </cell>
          <cell r="D1210">
            <v>3</v>
          </cell>
        </row>
        <row r="1211">
          <cell r="B1211" t="str">
            <v>033108</v>
          </cell>
          <cell r="C1211" t="str">
            <v>Quản lý sản xuất</v>
          </cell>
          <cell r="D1211">
            <v>2</v>
          </cell>
        </row>
        <row r="1212">
          <cell r="B1212" t="str">
            <v>033109</v>
          </cell>
          <cell r="C1212" t="str">
            <v>Mạng truyền thông công nghiệp</v>
          </cell>
          <cell r="D1212">
            <v>2</v>
          </cell>
        </row>
        <row r="1213">
          <cell r="B1213" t="str">
            <v>033110</v>
          </cell>
          <cell r="C1213" t="str">
            <v>Tự động hóa quá trình công nghệ</v>
          </cell>
          <cell r="D1213">
            <v>2</v>
          </cell>
        </row>
        <row r="1214">
          <cell r="B1214" t="str">
            <v>033111</v>
          </cell>
          <cell r="C1214" t="str">
            <v>Hệ thống điều khiển số</v>
          </cell>
          <cell r="D1214">
            <v>2</v>
          </cell>
        </row>
        <row r="1215">
          <cell r="B1215" t="str">
            <v>033112</v>
          </cell>
          <cell r="C1215" t="str">
            <v>Robot công nghiệp</v>
          </cell>
          <cell r="D1215">
            <v>2</v>
          </cell>
        </row>
        <row r="1216">
          <cell r="B1216" t="str">
            <v>033113</v>
          </cell>
          <cell r="C1216" t="str">
            <v>Lý thuyết điều khiển 2</v>
          </cell>
          <cell r="D1216">
            <v>2</v>
          </cell>
        </row>
        <row r="1217">
          <cell r="B1217" t="str">
            <v>033114</v>
          </cell>
          <cell r="C1217" t="str">
            <v>Đo lường và điều khiển bằng máy tính</v>
          </cell>
          <cell r="D1217">
            <v>2</v>
          </cell>
        </row>
        <row r="1218">
          <cell r="B1218" t="str">
            <v>033115</v>
          </cell>
          <cell r="C1218" t="str">
            <v>Thực tập chuyên môn</v>
          </cell>
          <cell r="D1218">
            <v>2</v>
          </cell>
        </row>
        <row r="1219">
          <cell r="B1219" t="str">
            <v>033118</v>
          </cell>
          <cell r="C1219" t="str">
            <v>Điều khiển quá trình</v>
          </cell>
          <cell r="D1219">
            <v>2</v>
          </cell>
        </row>
        <row r="1220">
          <cell r="B1220" t="str">
            <v>033119</v>
          </cell>
          <cell r="C1220" t="str">
            <v>Quản lý dự án cho kỹ sư</v>
          </cell>
          <cell r="D1220">
            <v>2</v>
          </cell>
        </row>
        <row r="1221">
          <cell r="B1221" t="str">
            <v>033120</v>
          </cell>
          <cell r="C1221" t="str">
            <v>Chuyên đề 1</v>
          </cell>
          <cell r="D1221">
            <v>2</v>
          </cell>
        </row>
        <row r="1222">
          <cell r="B1222" t="str">
            <v>033122</v>
          </cell>
          <cell r="C1222" t="str">
            <v>Thực tập tốt nghiệp</v>
          </cell>
          <cell r="D1222">
            <v>4</v>
          </cell>
        </row>
        <row r="1223">
          <cell r="B1223" t="str">
            <v>033123</v>
          </cell>
          <cell r="C1223" t="str">
            <v>Luận văn tốt nghiệp</v>
          </cell>
          <cell r="D1223">
            <v>8</v>
          </cell>
        </row>
        <row r="1224">
          <cell r="B1224" t="str">
            <v>034015</v>
          </cell>
          <cell r="C1224" t="str">
            <v>Làm luận văn/thi tốt nghiệp</v>
          </cell>
          <cell r="D1224">
            <v>5</v>
          </cell>
        </row>
        <row r="1225">
          <cell r="B1225" t="str">
            <v>034101</v>
          </cell>
          <cell r="C1225" t="str">
            <v>Điện tử công suất</v>
          </cell>
          <cell r="D1225">
            <v>3</v>
          </cell>
        </row>
        <row r="1226">
          <cell r="B1226" t="str">
            <v>034102</v>
          </cell>
          <cell r="C1226" t="str">
            <v>Cung cấp điện 1</v>
          </cell>
          <cell r="D1226">
            <v>2</v>
          </cell>
        </row>
        <row r="1227">
          <cell r="B1227" t="str">
            <v>034103</v>
          </cell>
          <cell r="C1227" t="str">
            <v>Cung cấp điện 2</v>
          </cell>
          <cell r="D1227">
            <v>3</v>
          </cell>
        </row>
        <row r="1228">
          <cell r="B1228" t="str">
            <v>034104</v>
          </cell>
          <cell r="C1228" t="str">
            <v>Kĩ thuật cao áp</v>
          </cell>
          <cell r="D1228">
            <v>2</v>
          </cell>
        </row>
        <row r="1229">
          <cell r="B1229" t="str">
            <v>034105</v>
          </cell>
          <cell r="C1229" t="str">
            <v>Kĩ thuật chiếu sáng</v>
          </cell>
          <cell r="D1229">
            <v>2</v>
          </cell>
        </row>
        <row r="1230">
          <cell r="B1230" t="str">
            <v>034106</v>
          </cell>
          <cell r="C1230" t="str">
            <v>CAD trong kỹ thuật điện</v>
          </cell>
          <cell r="D1230">
            <v>2</v>
          </cell>
        </row>
        <row r="1231">
          <cell r="B1231" t="str">
            <v>034107</v>
          </cell>
          <cell r="C1231" t="str">
            <v>Mạng truyền tải và phân phối điện</v>
          </cell>
          <cell r="D1231">
            <v>3</v>
          </cell>
        </row>
        <row r="1232">
          <cell r="B1232" t="str">
            <v>034108</v>
          </cell>
          <cell r="C1232" t="str">
            <v>Sử dụng, sửa chữa thiết bị điện</v>
          </cell>
          <cell r="D1232">
            <v>2</v>
          </cell>
        </row>
        <row r="1233">
          <cell r="B1233" t="str">
            <v>034109</v>
          </cell>
          <cell r="C1233" t="str">
            <v>Thực tập chuyên môn</v>
          </cell>
          <cell r="D1233">
            <v>2</v>
          </cell>
        </row>
        <row r="1234">
          <cell r="B1234" t="str">
            <v>034110</v>
          </cell>
          <cell r="C1234" t="str">
            <v>Điều khiển, bảo vệ hệ thống điện</v>
          </cell>
          <cell r="D1234">
            <v>2</v>
          </cell>
        </row>
        <row r="1235">
          <cell r="B1235" t="str">
            <v>034111</v>
          </cell>
          <cell r="C1235" t="str">
            <v>Vận hành hệ thống điện</v>
          </cell>
          <cell r="D1235">
            <v>2</v>
          </cell>
        </row>
        <row r="1236">
          <cell r="B1236" t="str">
            <v>034112</v>
          </cell>
          <cell r="C1236" t="str">
            <v>Thiết kế hệ thống cung cấp điện</v>
          </cell>
          <cell r="D1236">
            <v>2</v>
          </cell>
        </row>
        <row r="1237">
          <cell r="B1237" t="str">
            <v>034113</v>
          </cell>
          <cell r="C1237" t="str">
            <v>Kiểm toán và tiết kiệm điện năng</v>
          </cell>
          <cell r="D1237">
            <v>2</v>
          </cell>
        </row>
        <row r="1238">
          <cell r="B1238" t="str">
            <v>034114</v>
          </cell>
          <cell r="C1238" t="str">
            <v>An toàn công nghiệp</v>
          </cell>
          <cell r="D1238">
            <v>2</v>
          </cell>
        </row>
        <row r="1239">
          <cell r="B1239" t="str">
            <v>034115</v>
          </cell>
          <cell r="C1239" t="str">
            <v>Chuyên đề 1</v>
          </cell>
          <cell r="D1239">
            <v>2</v>
          </cell>
        </row>
        <row r="1240">
          <cell r="B1240" t="str">
            <v>034116</v>
          </cell>
          <cell r="C1240" t="str">
            <v>Chuyên đề 2</v>
          </cell>
          <cell r="D1240">
            <v>2</v>
          </cell>
        </row>
        <row r="1241">
          <cell r="B1241" t="str">
            <v>034117</v>
          </cell>
          <cell r="C1241" t="str">
            <v>Thực tập tốt nghiệp</v>
          </cell>
          <cell r="D1241">
            <v>4</v>
          </cell>
        </row>
        <row r="1242">
          <cell r="B1242" t="str">
            <v>034118</v>
          </cell>
          <cell r="C1242" t="str">
            <v>Luận văn TN/Thi tốt nghiệp/Học bù</v>
          </cell>
          <cell r="D1242">
            <v>8</v>
          </cell>
        </row>
        <row r="1243">
          <cell r="B1243" t="str">
            <v>035101</v>
          </cell>
          <cell r="C1243" t="str">
            <v>Kỹ thuật lập trình</v>
          </cell>
          <cell r="D1243">
            <v>3</v>
          </cell>
        </row>
        <row r="1244">
          <cell r="B1244" t="str">
            <v>035102</v>
          </cell>
          <cell r="C1244" t="str">
            <v>Cấu trúc máy tính và TBNV</v>
          </cell>
          <cell r="D1244">
            <v>2</v>
          </cell>
        </row>
        <row r="1245">
          <cell r="B1245" t="str">
            <v>035103</v>
          </cell>
          <cell r="C1245" t="str">
            <v>Lập trình hướng đối tượng</v>
          </cell>
          <cell r="D1245">
            <v>2</v>
          </cell>
        </row>
        <row r="1246">
          <cell r="B1246" t="str">
            <v>035104</v>
          </cell>
          <cell r="C1246" t="str">
            <v>Cấu trúc dữ liệu và giải thuật</v>
          </cell>
          <cell r="D1246">
            <v>3</v>
          </cell>
        </row>
        <row r="1247">
          <cell r="B1247" t="str">
            <v>035105</v>
          </cell>
          <cell r="C1247" t="str">
            <v>Hệ điều hành</v>
          </cell>
          <cell r="D1247">
            <v>3</v>
          </cell>
        </row>
        <row r="1248">
          <cell r="B1248" t="str">
            <v>035106</v>
          </cell>
          <cell r="C1248" t="str">
            <v>Cơ sở dữ liệu</v>
          </cell>
          <cell r="D1248">
            <v>3</v>
          </cell>
        </row>
        <row r="1249">
          <cell r="B1249" t="str">
            <v>035107</v>
          </cell>
          <cell r="C1249" t="str">
            <v>Kỹ thuật chuyển mạch</v>
          </cell>
          <cell r="D1249">
            <v>2</v>
          </cell>
        </row>
        <row r="1250">
          <cell r="B1250" t="str">
            <v>035108</v>
          </cell>
          <cell r="C1250" t="str">
            <v>Mạng máy tính</v>
          </cell>
          <cell r="D1250">
            <v>2</v>
          </cell>
        </row>
        <row r="1251">
          <cell r="B1251" t="str">
            <v>035109</v>
          </cell>
          <cell r="C1251" t="str">
            <v>TT tay nghề kỹ thuật mạng máy tính</v>
          </cell>
          <cell r="D1251">
            <v>2</v>
          </cell>
        </row>
        <row r="1252">
          <cell r="B1252" t="str">
            <v>035110</v>
          </cell>
          <cell r="C1252" t="str">
            <v>An ninh mạng</v>
          </cell>
          <cell r="D1252">
            <v>3</v>
          </cell>
        </row>
        <row r="1253">
          <cell r="B1253" t="str">
            <v>035111</v>
          </cell>
          <cell r="C1253" t="str">
            <v>Quản trị mạng</v>
          </cell>
          <cell r="D1253">
            <v>3</v>
          </cell>
        </row>
        <row r="1254">
          <cell r="B1254" t="str">
            <v>035112</v>
          </cell>
          <cell r="C1254" t="str">
            <v>Lập trình thiết bị di động</v>
          </cell>
          <cell r="D1254">
            <v>2</v>
          </cell>
        </row>
        <row r="1255">
          <cell r="B1255" t="str">
            <v>035113</v>
          </cell>
          <cell r="C1255" t="str">
            <v>TT tay nghề kỹ thuật mạng máy tính</v>
          </cell>
          <cell r="D1255">
            <v>3</v>
          </cell>
        </row>
        <row r="1256">
          <cell r="B1256" t="str">
            <v>035114</v>
          </cell>
          <cell r="C1256" t="str">
            <v>Thiết kế hệ thống mạng Intranet</v>
          </cell>
          <cell r="D1256">
            <v>3</v>
          </cell>
        </row>
        <row r="1257">
          <cell r="B1257" t="str">
            <v>035115</v>
          </cell>
          <cell r="C1257" t="str">
            <v>Công nghệ phần mềm</v>
          </cell>
          <cell r="D1257">
            <v>2</v>
          </cell>
        </row>
        <row r="1258">
          <cell r="B1258" t="str">
            <v>035116</v>
          </cell>
          <cell r="C1258" t="str">
            <v>Thực tập chuyên môn</v>
          </cell>
          <cell r="D1258">
            <v>2</v>
          </cell>
        </row>
        <row r="1259">
          <cell r="B1259" t="str">
            <v>035117</v>
          </cell>
          <cell r="C1259" t="str">
            <v>Mạng không dây</v>
          </cell>
          <cell r="D1259">
            <v>2</v>
          </cell>
        </row>
        <row r="1260">
          <cell r="B1260" t="str">
            <v>035118</v>
          </cell>
          <cell r="C1260" t="str">
            <v>T/kế hệ thống mạng Intranet</v>
          </cell>
          <cell r="D1260">
            <v>2</v>
          </cell>
        </row>
        <row r="1261">
          <cell r="B1261" t="str">
            <v>035120</v>
          </cell>
          <cell r="C1261" t="str">
            <v>Mạng máy tính nâng cao</v>
          </cell>
          <cell r="D1261">
            <v>2</v>
          </cell>
        </row>
        <row r="1262">
          <cell r="B1262" t="str">
            <v>035121</v>
          </cell>
          <cell r="C1262" t="str">
            <v>Chuyên đề 1</v>
          </cell>
          <cell r="D1262">
            <v>2</v>
          </cell>
        </row>
        <row r="1263">
          <cell r="B1263" t="str">
            <v>035122</v>
          </cell>
          <cell r="C1263" t="str">
            <v>Chuyên đề 2</v>
          </cell>
          <cell r="D1263">
            <v>2</v>
          </cell>
        </row>
        <row r="1264">
          <cell r="B1264" t="str">
            <v>035123</v>
          </cell>
          <cell r="C1264" t="str">
            <v>Thực tập tốt nghiệp</v>
          </cell>
          <cell r="D1264">
            <v>4</v>
          </cell>
        </row>
        <row r="1265">
          <cell r="B1265" t="str">
            <v>035124</v>
          </cell>
          <cell r="C1265" t="str">
            <v>Luận văn tốt nghiệp</v>
          </cell>
          <cell r="D1265">
            <v>8</v>
          </cell>
        </row>
        <row r="1266">
          <cell r="B1266" t="str">
            <v>036101</v>
          </cell>
          <cell r="C1266" t="str">
            <v>Mạch điện 1</v>
          </cell>
          <cell r="D1266">
            <v>3</v>
          </cell>
        </row>
        <row r="1267">
          <cell r="B1267" t="str">
            <v>036102</v>
          </cell>
          <cell r="C1267" t="str">
            <v>Máy điện 1</v>
          </cell>
          <cell r="D1267">
            <v>2</v>
          </cell>
        </row>
        <row r="1268">
          <cell r="B1268" t="str">
            <v>036104</v>
          </cell>
          <cell r="C1268" t="str">
            <v>An toàn điện</v>
          </cell>
          <cell r="D1268">
            <v>2</v>
          </cell>
        </row>
        <row r="1269">
          <cell r="B1269" t="str">
            <v>036105</v>
          </cell>
          <cell r="C1269" t="str">
            <v>Khí cụ điện</v>
          </cell>
          <cell r="D1269">
            <v>2</v>
          </cell>
        </row>
        <row r="1270">
          <cell r="B1270" t="str">
            <v>036107</v>
          </cell>
          <cell r="C1270" t="str">
            <v>Cơ sở truyền động điện</v>
          </cell>
          <cell r="D1270">
            <v>2</v>
          </cell>
        </row>
        <row r="1271">
          <cell r="B1271" t="str">
            <v>036109</v>
          </cell>
          <cell r="C1271" t="str">
            <v>Thực tập tay nghề điện</v>
          </cell>
          <cell r="D1271">
            <v>2</v>
          </cell>
        </row>
        <row r="1272">
          <cell r="B1272" t="str">
            <v>036206</v>
          </cell>
          <cell r="C1272" t="str">
            <v>Máy điện 2</v>
          </cell>
          <cell r="D1272">
            <v>3</v>
          </cell>
        </row>
        <row r="1273">
          <cell r="B1273" t="str">
            <v>037101</v>
          </cell>
          <cell r="C1273" t="str">
            <v>Hệ thống điều khiển giao thông đường bộ</v>
          </cell>
          <cell r="D1273">
            <v>2</v>
          </cell>
        </row>
        <row r="1274">
          <cell r="B1274" t="str">
            <v>037102</v>
          </cell>
          <cell r="C1274" t="str">
            <v>Truyền động điện các phương tiện giao thông</v>
          </cell>
          <cell r="D1274">
            <v>2</v>
          </cell>
        </row>
        <row r="1275">
          <cell r="B1275" t="str">
            <v>037103</v>
          </cell>
          <cell r="C1275" t="str">
            <v>Hệ thống thông tin giao thông</v>
          </cell>
          <cell r="D1275">
            <v>2</v>
          </cell>
        </row>
        <row r="1276">
          <cell r="B1276" t="str">
            <v>037104</v>
          </cell>
          <cell r="C1276" t="str">
            <v>Hệ thống tập trung điều độ</v>
          </cell>
          <cell r="D1276">
            <v>2</v>
          </cell>
        </row>
        <row r="1277">
          <cell r="B1277" t="str">
            <v>037105</v>
          </cell>
          <cell r="C1277" t="str">
            <v>Tự động và điều khiển từ xa trên khu gian</v>
          </cell>
          <cell r="D1277">
            <v>2</v>
          </cell>
        </row>
        <row r="1278">
          <cell r="B1278" t="str">
            <v>037106</v>
          </cell>
          <cell r="C1278" t="str">
            <v>Tự động và điều khiển từ xa trong ga</v>
          </cell>
          <cell r="D1278">
            <v>2</v>
          </cell>
        </row>
        <row r="1279">
          <cell r="B1279" t="str">
            <v>037107</v>
          </cell>
          <cell r="C1279" t="str">
            <v>Phân tích, thiết kế HT điều khiển giao thông</v>
          </cell>
          <cell r="D1279">
            <v>2</v>
          </cell>
        </row>
        <row r="1280">
          <cell r="B1280" t="str">
            <v>037108</v>
          </cell>
          <cell r="C1280" t="str">
            <v>Khai thác, sửa chữa HT điện giao thông</v>
          </cell>
          <cell r="D1280">
            <v>2</v>
          </cell>
        </row>
        <row r="1281">
          <cell r="B1281" t="str">
            <v>037109</v>
          </cell>
          <cell r="C1281" t="str">
            <v>Thực tập chuyên môn</v>
          </cell>
          <cell r="D1281">
            <v>2</v>
          </cell>
        </row>
        <row r="1282">
          <cell r="B1282" t="str">
            <v>037110</v>
          </cell>
          <cell r="C1282" t="str">
            <v>Trang bị điện ô tô</v>
          </cell>
          <cell r="D1282">
            <v>2</v>
          </cell>
        </row>
        <row r="1283">
          <cell r="B1283" t="str">
            <v>037111</v>
          </cell>
          <cell r="C1283" t="str">
            <v>Thiết kế hệ thống lưới dây tiếp xúc</v>
          </cell>
          <cell r="D1283">
            <v>2</v>
          </cell>
        </row>
        <row r="1284">
          <cell r="B1284" t="str">
            <v>037112</v>
          </cell>
          <cell r="C1284" t="str">
            <v>Tín hiệu đường sắt cao tốc</v>
          </cell>
          <cell r="D1284">
            <v>2</v>
          </cell>
        </row>
        <row r="1285">
          <cell r="B1285" t="str">
            <v>037113</v>
          </cell>
          <cell r="C1285" t="str">
            <v>Trang bị điện máy XD và Giao thông</v>
          </cell>
          <cell r="D1285">
            <v>2</v>
          </cell>
        </row>
        <row r="1286">
          <cell r="B1286" t="str">
            <v>037114</v>
          </cell>
          <cell r="C1286" t="str">
            <v>Kỹ thuật định vị và dẫn đường</v>
          </cell>
          <cell r="D1286">
            <v>2</v>
          </cell>
        </row>
        <row r="1287">
          <cell r="B1287" t="str">
            <v>037115</v>
          </cell>
          <cell r="C1287" t="str">
            <v>Chuyên đề 1</v>
          </cell>
          <cell r="D1287">
            <v>2</v>
          </cell>
        </row>
        <row r="1288">
          <cell r="B1288" t="str">
            <v>037116</v>
          </cell>
          <cell r="C1288" t="str">
            <v>Chuyên đề 2</v>
          </cell>
          <cell r="D1288">
            <v>2</v>
          </cell>
        </row>
        <row r="1289">
          <cell r="B1289" t="str">
            <v>037117</v>
          </cell>
          <cell r="C1289" t="str">
            <v>Thực tập tốt nghiệp</v>
          </cell>
          <cell r="D1289">
            <v>4</v>
          </cell>
        </row>
        <row r="1290">
          <cell r="B1290" t="str">
            <v>037118</v>
          </cell>
          <cell r="C1290" t="str">
            <v>Luận văn tốt nghiệp</v>
          </cell>
          <cell r="D1290">
            <v>8</v>
          </cell>
        </row>
        <row r="1291">
          <cell r="B1291" t="str">
            <v>081191</v>
          </cell>
          <cell r="C1291" t="str">
            <v>Chuyên đề tốt nghiệp 1</v>
          </cell>
          <cell r="D1291">
            <v>2</v>
          </cell>
        </row>
        <row r="1292">
          <cell r="B1292" t="str">
            <v>081192</v>
          </cell>
          <cell r="C1292" t="str">
            <v>Chuyên đề tốt nghiệp 2</v>
          </cell>
          <cell r="D1292">
            <v>2</v>
          </cell>
        </row>
        <row r="1293">
          <cell r="B1293" t="str">
            <v>081193</v>
          </cell>
          <cell r="C1293" t="str">
            <v>Chuyên đề tốt nghiệp 3</v>
          </cell>
          <cell r="D1293">
            <v>2</v>
          </cell>
        </row>
        <row r="1294">
          <cell r="B1294" t="str">
            <v>081194</v>
          </cell>
          <cell r="C1294" t="str">
            <v>Tiểu luận tốt nghiệp</v>
          </cell>
          <cell r="D1294">
            <v>2</v>
          </cell>
        </row>
        <row r="1295">
          <cell r="B1295" t="str">
            <v>086028</v>
          </cell>
          <cell r="C1295" t="str">
            <v>Chuyên đề tốt nghiệp 1</v>
          </cell>
          <cell r="D1295">
            <v>2</v>
          </cell>
        </row>
        <row r="1296">
          <cell r="B1296" t="str">
            <v>086029</v>
          </cell>
          <cell r="C1296" t="str">
            <v>Chuyên đề tốt nghiệp 2</v>
          </cell>
          <cell r="D1296">
            <v>2</v>
          </cell>
        </row>
        <row r="1297">
          <cell r="B1297" t="str">
            <v>086030</v>
          </cell>
          <cell r="C1297" t="str">
            <v>Chuyên đề tốt nghiệp 3</v>
          </cell>
          <cell r="D1297">
            <v>2</v>
          </cell>
        </row>
        <row r="1298">
          <cell r="B1298" t="str">
            <v>086031</v>
          </cell>
          <cell r="C1298" t="str">
            <v>Tiểu luận tốt nghiệp</v>
          </cell>
          <cell r="D1298">
            <v>2</v>
          </cell>
        </row>
        <row r="1299">
          <cell r="B1299" t="str">
            <v>086032</v>
          </cell>
          <cell r="C1299" t="str">
            <v>Tiểu luận tốt nghiệp</v>
          </cell>
          <cell r="D1299">
            <v>5</v>
          </cell>
        </row>
        <row r="1300">
          <cell r="B1300" t="str">
            <v>094966</v>
          </cell>
          <cell r="C1300" t="str">
            <v>Thi công cầu</v>
          </cell>
          <cell r="D1300">
            <v>2</v>
          </cell>
        </row>
        <row r="1301">
          <cell r="B1301" t="str">
            <v>095037</v>
          </cell>
          <cell r="C1301" t="str">
            <v>Kỹ thuật thi công 1</v>
          </cell>
          <cell r="D1301">
            <v>3</v>
          </cell>
        </row>
        <row r="1302">
          <cell r="B1302" t="str">
            <v>098141</v>
          </cell>
          <cell r="C1302" t="str">
            <v>Thông gió</v>
          </cell>
          <cell r="D1302">
            <v>2</v>
          </cell>
        </row>
        <row r="1303">
          <cell r="B1303" t="str">
            <v>099120</v>
          </cell>
          <cell r="C1303" t="str">
            <v>Nhà cao tầng</v>
          </cell>
          <cell r="D1303">
            <v>2</v>
          </cell>
        </row>
        <row r="1304">
          <cell r="B1304" t="str">
            <v>099160</v>
          </cell>
          <cell r="C1304" t="str">
            <v>Bê tông nâng cao</v>
          </cell>
          <cell r="D1304">
            <v>2</v>
          </cell>
        </row>
        <row r="1305">
          <cell r="B1305" t="str">
            <v>099170</v>
          </cell>
          <cell r="C1305" t="str">
            <v>Kết cấu composite</v>
          </cell>
          <cell r="D1305">
            <v>2</v>
          </cell>
        </row>
        <row r="1306">
          <cell r="B1306" t="str">
            <v>111061</v>
          </cell>
          <cell r="C1306" t="str">
            <v>Thiết kế đường bộ</v>
          </cell>
          <cell r="D1306">
            <v>2</v>
          </cell>
        </row>
        <row r="1307">
          <cell r="B1307" t="str">
            <v>111062</v>
          </cell>
          <cell r="C1307" t="str">
            <v>Thi công đường bộ</v>
          </cell>
          <cell r="D1307">
            <v>2</v>
          </cell>
        </row>
        <row r="1308">
          <cell r="B1308" t="str">
            <v>121024</v>
          </cell>
          <cell r="C1308" t="str">
            <v>Ph/tích TK h/thống hướng đ/tượng</v>
          </cell>
          <cell r="D1308">
            <v>3</v>
          </cell>
        </row>
        <row r="1309">
          <cell r="B1309" t="str">
            <v>121030</v>
          </cell>
          <cell r="C1309" t="str">
            <v>Luận văn tốt nghiệp HTTT</v>
          </cell>
          <cell r="D1309">
            <v>10</v>
          </cell>
        </row>
        <row r="1310">
          <cell r="B1310" t="str">
            <v>122040</v>
          </cell>
          <cell r="C1310" t="str">
            <v>Kiểm chứng phần mềm</v>
          </cell>
          <cell r="D1310">
            <v>2</v>
          </cell>
        </row>
        <row r="1311">
          <cell r="B1311" t="str">
            <v>123031</v>
          </cell>
          <cell r="C1311" t="str">
            <v>Đánh giá hiệu năng mạng</v>
          </cell>
          <cell r="D1311">
            <v>3</v>
          </cell>
        </row>
        <row r="1312">
          <cell r="B1312" t="str">
            <v>123040</v>
          </cell>
          <cell r="C1312" t="str">
            <v>Luận văn tốt nghiệp MMT&amp;TT</v>
          </cell>
          <cell r="D1312">
            <v>10</v>
          </cell>
        </row>
        <row r="1313">
          <cell r="B1313" t="str">
            <v>124000</v>
          </cell>
          <cell r="C1313" t="str">
            <v>Tin học đại cương CNTT</v>
          </cell>
          <cell r="D1313">
            <v>3</v>
          </cell>
        </row>
        <row r="1314">
          <cell r="B1314" t="str">
            <v>413016</v>
          </cell>
          <cell r="C1314" t="str">
            <v>TKMH Quản trị tài chính DN</v>
          </cell>
          <cell r="D1314">
            <v>1</v>
          </cell>
        </row>
        <row r="1315">
          <cell r="B1315" t="str">
            <v>415009</v>
          </cell>
          <cell r="C1315" t="str">
            <v>Tin học trong quản lý XD</v>
          </cell>
          <cell r="D1315">
            <v>2</v>
          </cell>
        </row>
        <row r="1316">
          <cell r="B1316" t="str">
            <v>415029</v>
          </cell>
          <cell r="C1316" t="str">
            <v>Luận văn tốt nghiệp</v>
          </cell>
          <cell r="D1316">
            <v>8</v>
          </cell>
        </row>
        <row r="1317">
          <cell r="B1317" t="str">
            <v>415040</v>
          </cell>
          <cell r="C1317" t="str">
            <v>QLNN trong hoạt động XD</v>
          </cell>
          <cell r="D1317">
            <v>2</v>
          </cell>
        </row>
        <row r="1318">
          <cell r="B1318" t="str">
            <v>415041</v>
          </cell>
          <cell r="C1318" t="str">
            <v>Đấu thầu trong hoạt động XD</v>
          </cell>
          <cell r="D1318">
            <v>3</v>
          </cell>
        </row>
        <row r="1319">
          <cell r="B1319" t="str">
            <v>415042</v>
          </cell>
          <cell r="C1319" t="str">
            <v>Kiểm toán vốn ĐTXD</v>
          </cell>
          <cell r="D1319">
            <v>2</v>
          </cell>
        </row>
        <row r="1320">
          <cell r="B1320" t="str">
            <v>417010</v>
          </cell>
          <cell r="C1320" t="str">
            <v>Quản lý vật tư, thiết bị trong XD</v>
          </cell>
          <cell r="D1320">
            <v>2</v>
          </cell>
        </row>
        <row r="1321">
          <cell r="B1321" t="str">
            <v>417011</v>
          </cell>
          <cell r="C1321" t="str">
            <v>Quản lý tổ chức trong XD</v>
          </cell>
          <cell r="D1321">
            <v>2</v>
          </cell>
        </row>
        <row r="1322">
          <cell r="B1322" t="str">
            <v>417012</v>
          </cell>
          <cell r="C1322" t="str">
            <v>Quản lý an toàn lao động</v>
          </cell>
          <cell r="D1322">
            <v>2</v>
          </cell>
        </row>
        <row r="1323">
          <cell r="B1323" t="str">
            <v>417014</v>
          </cell>
          <cell r="C1323" t="str">
            <v>Quản lý rủi ro DAXD</v>
          </cell>
          <cell r="D1323">
            <v>2</v>
          </cell>
        </row>
        <row r="1324">
          <cell r="B1324" t="str">
            <v>417015</v>
          </cell>
          <cell r="C1324" t="str">
            <v>QLDA bất động sản</v>
          </cell>
          <cell r="D1324">
            <v>2</v>
          </cell>
        </row>
        <row r="1325">
          <cell r="B1325" t="str">
            <v>417016</v>
          </cell>
          <cell r="C1325" t="str">
            <v>QLDA thương mại</v>
          </cell>
          <cell r="D1325">
            <v>2</v>
          </cell>
        </row>
        <row r="1326">
          <cell r="B1326" t="str">
            <v>417017</v>
          </cell>
          <cell r="C1326" t="str">
            <v>QLDA hạ tầng giao thông</v>
          </cell>
          <cell r="D1326">
            <v>2</v>
          </cell>
        </row>
        <row r="1327">
          <cell r="B1327" t="str">
            <v>417026</v>
          </cell>
          <cell r="C1327" t="str">
            <v>Thực tập chuyên đề</v>
          </cell>
          <cell r="D1327">
            <v>2</v>
          </cell>
        </row>
        <row r="1328">
          <cell r="B1328" t="str">
            <v>074002</v>
          </cell>
          <cell r="C1328" t="str">
            <v>Kĩ thuật nhiệt</v>
          </cell>
          <cell r="D1328">
            <v>3</v>
          </cell>
        </row>
        <row r="1329">
          <cell r="B1329" t="str">
            <v>013112</v>
          </cell>
          <cell r="C1329" t="str">
            <v>Thủy nghiệp cơ bản</v>
          </cell>
          <cell r="D1329">
            <v>3</v>
          </cell>
        </row>
        <row r="1330">
          <cell r="B1330" t="str">
            <v>093240</v>
          </cell>
          <cell r="C1330" t="str">
            <v>Thủy hải văn</v>
          </cell>
          <cell r="D1330">
            <v>2</v>
          </cell>
        </row>
        <row r="1331">
          <cell r="B1331" t="str">
            <v>093241</v>
          </cell>
          <cell r="C1331" t="str">
            <v>Thực tập thủy hải văn</v>
          </cell>
          <cell r="D1331">
            <v>1</v>
          </cell>
        </row>
        <row r="1332">
          <cell r="B1332" t="str">
            <v>096021</v>
          </cell>
          <cell r="C1332" t="str">
            <v>Khảo sát &amp; dự báo nhu cầu giao thông</v>
          </cell>
          <cell r="D1332">
            <v>2</v>
          </cell>
        </row>
        <row r="1333">
          <cell r="B1333" t="str">
            <v>096300</v>
          </cell>
          <cell r="C1333" t="str">
            <v>Kỹ thuật hạ tầng đường bộ</v>
          </cell>
          <cell r="D1333">
            <v>3</v>
          </cell>
        </row>
        <row r="1334">
          <cell r="B1334" t="str">
            <v>096301</v>
          </cell>
          <cell r="C1334" t="str">
            <v>Đồ án kỹ thuật hạ tầng đường bộ</v>
          </cell>
          <cell r="D1334">
            <v>1</v>
          </cell>
        </row>
        <row r="1335">
          <cell r="B1335" t="str">
            <v>097124</v>
          </cell>
          <cell r="C1335" t="str">
            <v>Đường sắt đô thị</v>
          </cell>
          <cell r="D1335">
            <v>2</v>
          </cell>
        </row>
        <row r="1336">
          <cell r="B1336" t="str">
            <v>097126</v>
          </cell>
          <cell r="C1336" t="str">
            <v>Mố trụ cầu đường sắt</v>
          </cell>
          <cell r="D1336">
            <v>2</v>
          </cell>
        </row>
        <row r="1337">
          <cell r="B1337" t="str">
            <v>124002</v>
          </cell>
          <cell r="C1337" t="str">
            <v>Cấu trúc dữ liệu và giải thuật</v>
          </cell>
          <cell r="D1337">
            <v>3</v>
          </cell>
        </row>
        <row r="1338">
          <cell r="B1338" t="str">
            <v>125000</v>
          </cell>
          <cell r="C1338" t="str">
            <v>Kiến trúc máy tính</v>
          </cell>
          <cell r="D1338">
            <v>3</v>
          </cell>
        </row>
        <row r="1339">
          <cell r="B1339" t="str">
            <v>414026</v>
          </cell>
          <cell r="C1339" t="str">
            <v>Kinh tế vi mô 2</v>
          </cell>
          <cell r="D1339">
            <v>1</v>
          </cell>
        </row>
        <row r="1340">
          <cell r="B1340" t="str">
            <v>013111</v>
          </cell>
          <cell r="C1340" t="str">
            <v>Thử sóng + TT thủy thủ</v>
          </cell>
          <cell r="D1340">
            <v>3</v>
          </cell>
        </row>
        <row r="1341">
          <cell r="B1341" t="str">
            <v>023001</v>
          </cell>
          <cell r="C1341" t="str">
            <v>Kỹ thuật an toàn và môi trường</v>
          </cell>
          <cell r="D1341">
            <v>2</v>
          </cell>
        </row>
        <row r="1342">
          <cell r="B1342" t="str">
            <v>023003</v>
          </cell>
          <cell r="C1342" t="str">
            <v>Dao động và động lực học máy</v>
          </cell>
          <cell r="D1342">
            <v>2</v>
          </cell>
        </row>
        <row r="1343">
          <cell r="B1343" t="str">
            <v>023004</v>
          </cell>
          <cell r="C1343" t="str">
            <v>Nồi hơi tàu thủy</v>
          </cell>
          <cell r="D1343">
            <v>2</v>
          </cell>
        </row>
        <row r="1344">
          <cell r="B1344" t="str">
            <v>023014</v>
          </cell>
          <cell r="C1344" t="str">
            <v>Công ước quốc tế về hệ thống máy tàu</v>
          </cell>
          <cell r="D1344">
            <v>2</v>
          </cell>
        </row>
        <row r="1345">
          <cell r="B1345" t="str">
            <v>023017</v>
          </cell>
          <cell r="C1345" t="str">
            <v>Thực tập kỹ thuật</v>
          </cell>
          <cell r="D1345">
            <v>2</v>
          </cell>
        </row>
        <row r="1346">
          <cell r="B1346" t="str">
            <v>023005</v>
          </cell>
          <cell r="C1346" t="str">
            <v>Động cơ tua bin tàu thủy</v>
          </cell>
          <cell r="D1346">
            <v>2</v>
          </cell>
        </row>
        <row r="1347">
          <cell r="B1347" t="str">
            <v>023006</v>
          </cell>
          <cell r="C1347" t="str">
            <v>Hệ thống lạnh và ĐHKK tàu thủy</v>
          </cell>
          <cell r="D1347">
            <v>3</v>
          </cell>
        </row>
        <row r="1348">
          <cell r="B1348" t="str">
            <v>023007</v>
          </cell>
          <cell r="C1348" t="str">
            <v>Kỹ thuật đo và thử tàu</v>
          </cell>
          <cell r="D1348">
            <v>2</v>
          </cell>
        </row>
        <row r="1349">
          <cell r="B1349" t="str">
            <v>023009</v>
          </cell>
          <cell r="C1349" t="str">
            <v>CN lắp ráp hệ thống động lực tàu thủy</v>
          </cell>
          <cell r="D1349">
            <v>2</v>
          </cell>
        </row>
        <row r="1350">
          <cell r="B1350" t="str">
            <v>023010</v>
          </cell>
          <cell r="C1350" t="str">
            <v>Thiết kế trang trí HT động lực tàu thủy</v>
          </cell>
          <cell r="D1350">
            <v>3</v>
          </cell>
        </row>
        <row r="1351">
          <cell r="B1351" t="str">
            <v>023011</v>
          </cell>
          <cell r="C1351" t="str">
            <v>CAE trong T/Kế TB năng lượng tàu thủy</v>
          </cell>
          <cell r="D1351">
            <v>2</v>
          </cell>
        </row>
        <row r="1352">
          <cell r="B1352" t="str">
            <v>023012</v>
          </cell>
          <cell r="C1352" t="str">
            <v>Ăn mòn và bảo vệ vật liệu tàu</v>
          </cell>
          <cell r="D1352">
            <v>2</v>
          </cell>
        </row>
        <row r="1353">
          <cell r="B1353" t="str">
            <v>023013</v>
          </cell>
          <cell r="C1353" t="str">
            <v>Công nghệ vật liệu mới</v>
          </cell>
          <cell r="D1353">
            <v>2</v>
          </cell>
        </row>
        <row r="1354">
          <cell r="B1354" t="str">
            <v>023018</v>
          </cell>
          <cell r="C1354" t="str">
            <v>Thực tập tốt nghiệp</v>
          </cell>
          <cell r="D1354">
            <v>3</v>
          </cell>
        </row>
        <row r="1355">
          <cell r="B1355" t="str">
            <v>023019</v>
          </cell>
          <cell r="C1355" t="str">
            <v>Luận văn tốt nghiệp</v>
          </cell>
          <cell r="D1355">
            <v>6</v>
          </cell>
        </row>
        <row r="1356">
          <cell r="B1356" t="str">
            <v>023008</v>
          </cell>
          <cell r="C1356" t="str">
            <v>Tối ưu hóa T/Kế và quá trình công nghệ</v>
          </cell>
          <cell r="D1356">
            <v>2</v>
          </cell>
        </row>
        <row r="1357">
          <cell r="B1357" t="str">
            <v>021124</v>
          </cell>
          <cell r="C1357" t="str">
            <v>Đồ án thiết kế Diesel tàu thủy</v>
          </cell>
          <cell r="D1357">
            <v>1</v>
          </cell>
        </row>
        <row r="1358">
          <cell r="B1358" t="str">
            <v>021017</v>
          </cell>
          <cell r="C1358" t="str">
            <v>Hệ thống tự động ĐK HĐL tàu thủy</v>
          </cell>
          <cell r="D1358">
            <v>3</v>
          </cell>
        </row>
        <row r="1359">
          <cell r="B1359" t="str">
            <v>021117</v>
          </cell>
          <cell r="C1359" t="str">
            <v>Đồ án TK HT tự động ĐK HĐL tàu thủy</v>
          </cell>
          <cell r="D1359">
            <v>1</v>
          </cell>
        </row>
        <row r="1360">
          <cell r="B1360" t="str">
            <v>022016</v>
          </cell>
          <cell r="C1360" t="str">
            <v>CN sửa chữa hệ thống động lực tàu thủy</v>
          </cell>
          <cell r="D1360">
            <v>3</v>
          </cell>
        </row>
        <row r="1361">
          <cell r="B1361" t="str">
            <v>022019</v>
          </cell>
          <cell r="C1361" t="str">
            <v>Đồ án CN sửa chữa HT động lực tàu thủy</v>
          </cell>
          <cell r="D1361">
            <v>1</v>
          </cell>
        </row>
        <row r="1362">
          <cell r="B1362" t="str">
            <v>023110</v>
          </cell>
          <cell r="C1362" t="str">
            <v>Đồ án thiết kế trang trí HTDL tàu thủy</v>
          </cell>
          <cell r="D1362">
            <v>1</v>
          </cell>
        </row>
        <row r="1363">
          <cell r="B1363" t="str">
            <v>031016</v>
          </cell>
          <cell r="C1363" t="str">
            <v>Làm Luận văn/Thi tốt nghiệp</v>
          </cell>
          <cell r="D1363">
            <v>10</v>
          </cell>
        </row>
        <row r="1364">
          <cell r="B1364" t="str">
            <v>034014</v>
          </cell>
          <cell r="C1364" t="str">
            <v>Làm Luận văn/Thi tốt nghiệp</v>
          </cell>
          <cell r="D1364">
            <v>10</v>
          </cell>
        </row>
        <row r="1365">
          <cell r="B1365" t="str">
            <v>032029</v>
          </cell>
          <cell r="C1365" t="str">
            <v>Điện tử ứng dụng</v>
          </cell>
          <cell r="D1365">
            <v>3</v>
          </cell>
        </row>
        <row r="1366">
          <cell r="B1366" t="str">
            <v>032027</v>
          </cell>
          <cell r="C1366" t="str">
            <v>Làm Luận văn/Thi tốt nghiệp</v>
          </cell>
          <cell r="D1366">
            <v>10</v>
          </cell>
        </row>
        <row r="1367">
          <cell r="B1367" t="str">
            <v>125001</v>
          </cell>
          <cell r="C1367" t="str">
            <v>Hệ điều hành</v>
          </cell>
          <cell r="D1367">
            <v>3</v>
          </cell>
        </row>
        <row r="1368">
          <cell r="B1368" t="str">
            <v>125003</v>
          </cell>
          <cell r="C1368" t="str">
            <v>Kỹ thuật truyền số liệu</v>
          </cell>
          <cell r="D1368">
            <v>2</v>
          </cell>
        </row>
        <row r="1369">
          <cell r="B1369" t="str">
            <v>125006</v>
          </cell>
          <cell r="C1369" t="str">
            <v>Tín hiệu và hệ thống</v>
          </cell>
          <cell r="D1369">
            <v>3</v>
          </cell>
        </row>
        <row r="1370">
          <cell r="B1370" t="str">
            <v>125007</v>
          </cell>
          <cell r="C1370" t="str">
            <v>Lý thuyết thông tin</v>
          </cell>
          <cell r="D1370">
            <v>3</v>
          </cell>
        </row>
        <row r="1371">
          <cell r="B1371" t="str">
            <v>124004</v>
          </cell>
          <cell r="C1371" t="str">
            <v>Thực tập cơ sở</v>
          </cell>
          <cell r="D1371">
            <v>2</v>
          </cell>
        </row>
        <row r="1372">
          <cell r="B1372" t="str">
            <v>125009</v>
          </cell>
          <cell r="C1372" t="str">
            <v>Hệ thống thông tin di động tích hợp</v>
          </cell>
          <cell r="D1372">
            <v>3</v>
          </cell>
        </row>
        <row r="1373">
          <cell r="B1373" t="str">
            <v>123036</v>
          </cell>
          <cell r="C1373" t="str">
            <v>Mạng máy tính nâng cao</v>
          </cell>
          <cell r="D1373">
            <v>2</v>
          </cell>
        </row>
        <row r="1374">
          <cell r="B1374" t="str">
            <v>125004</v>
          </cell>
          <cell r="C1374" t="str">
            <v>Kỹ thuật thông tin vô tuyến</v>
          </cell>
          <cell r="D1374">
            <v>3</v>
          </cell>
        </row>
        <row r="1375">
          <cell r="B1375" t="str">
            <v>123035</v>
          </cell>
          <cell r="C1375" t="str">
            <v>Thực tập chuyên môn</v>
          </cell>
          <cell r="D1375">
            <v>2</v>
          </cell>
        </row>
        <row r="1376">
          <cell r="B1376" t="str">
            <v>123038</v>
          </cell>
          <cell r="C1376" t="str">
            <v>An ninh mạng</v>
          </cell>
          <cell r="D1376">
            <v>3</v>
          </cell>
        </row>
        <row r="1377">
          <cell r="B1377" t="str">
            <v>123032</v>
          </cell>
          <cell r="C1377" t="str">
            <v>Thiết kế mạng</v>
          </cell>
          <cell r="D1377">
            <v>2</v>
          </cell>
        </row>
        <row r="1378">
          <cell r="B1378" t="str">
            <v>123037</v>
          </cell>
          <cell r="C1378" t="str">
            <v>Mạng Không dây</v>
          </cell>
          <cell r="D1378">
            <v>2</v>
          </cell>
        </row>
        <row r="1379">
          <cell r="B1379" t="str">
            <v>121031</v>
          </cell>
          <cell r="C1379" t="str">
            <v>Lập trình web</v>
          </cell>
          <cell r="D1379">
            <v>3</v>
          </cell>
        </row>
        <row r="1380">
          <cell r="B1380" t="str">
            <v>124010</v>
          </cell>
          <cell r="C1380" t="str">
            <v>Kỹ năng mềm 2</v>
          </cell>
          <cell r="D1380">
            <v>1</v>
          </cell>
        </row>
        <row r="1381">
          <cell r="B1381" t="str">
            <v>125005</v>
          </cell>
          <cell r="C1381" t="str">
            <v>Kỹ thuật chuyển mạch</v>
          </cell>
          <cell r="D1381">
            <v>2</v>
          </cell>
        </row>
        <row r="1382">
          <cell r="B1382" t="str">
            <v>125008</v>
          </cell>
          <cell r="C1382" t="str">
            <v>Mô phỏng hệ thống truyền thông</v>
          </cell>
          <cell r="D1382">
            <v>3</v>
          </cell>
        </row>
        <row r="1383">
          <cell r="B1383" t="str">
            <v>125010</v>
          </cell>
          <cell r="C1383" t="str">
            <v>Kỹ thuật định tuyến</v>
          </cell>
          <cell r="D1383">
            <v>3</v>
          </cell>
        </row>
        <row r="1384">
          <cell r="B1384" t="str">
            <v>126000</v>
          </cell>
          <cell r="C1384" t="str">
            <v>Thực tập tốt nghiệp</v>
          </cell>
          <cell r="D1384">
            <v>3</v>
          </cell>
        </row>
        <row r="1385">
          <cell r="B1385" t="str">
            <v>125011</v>
          </cell>
          <cell r="C1385" t="str">
            <v>Hệ thống viễn thông thế hệ mới</v>
          </cell>
          <cell r="D1385">
            <v>3</v>
          </cell>
        </row>
        <row r="1386">
          <cell r="B1386" t="str">
            <v>125012</v>
          </cell>
          <cell r="C1386" t="str">
            <v>Thiết kế giao thức tầng giao vận</v>
          </cell>
          <cell r="D1386">
            <v>2</v>
          </cell>
        </row>
        <row r="1387">
          <cell r="B1387" t="str">
            <v>125013</v>
          </cell>
          <cell r="C1387" t="str">
            <v>Hệ thống thông tin quang</v>
          </cell>
          <cell r="D1387">
            <v>2</v>
          </cell>
        </row>
        <row r="1388">
          <cell r="B1388" t="str">
            <v>126001</v>
          </cell>
          <cell r="C1388" t="str">
            <v>Luận văn tốt nghiệp</v>
          </cell>
          <cell r="D1388">
            <v>10</v>
          </cell>
        </row>
        <row r="1389">
          <cell r="B1389" t="str">
            <v>071739</v>
          </cell>
          <cell r="C1389" t="str">
            <v>Luận văn/ thi tốt nghiệp</v>
          </cell>
          <cell r="D1389">
            <v>6</v>
          </cell>
        </row>
        <row r="1390">
          <cell r="B1390" t="str">
            <v>076709</v>
          </cell>
          <cell r="C1390" t="str">
            <v>Đo lường và điều khiển</v>
          </cell>
          <cell r="D1390">
            <v>2</v>
          </cell>
        </row>
        <row r="1391">
          <cell r="B1391" t="str">
            <v>076711</v>
          </cell>
          <cell r="C1391" t="str">
            <v>Hệ thống đường ống công trình dầu khí</v>
          </cell>
          <cell r="D1391">
            <v>2</v>
          </cell>
        </row>
        <row r="1392">
          <cell r="B1392" t="str">
            <v>076712</v>
          </cell>
          <cell r="C1392" t="str">
            <v>Động cơ và thiết bị nhiệt công trình dầu khí</v>
          </cell>
          <cell r="D1392">
            <v>3</v>
          </cell>
        </row>
        <row r="1393">
          <cell r="B1393" t="str">
            <v>076727</v>
          </cell>
          <cell r="C1393" t="str">
            <v>Thực tập tốt nghiệp</v>
          </cell>
          <cell r="D1393">
            <v>3</v>
          </cell>
        </row>
        <row r="1394">
          <cell r="B1394" t="str">
            <v>076729</v>
          </cell>
          <cell r="C1394" t="str">
            <v>Luận văn/ Thi tốt nghiệp</v>
          </cell>
          <cell r="D1394">
            <v>9</v>
          </cell>
        </row>
        <row r="1395">
          <cell r="B1395" t="str">
            <v>076725</v>
          </cell>
          <cell r="C1395" t="str">
            <v>Nhiệt kỹ thuật</v>
          </cell>
          <cell r="D1395">
            <v>3</v>
          </cell>
        </row>
        <row r="1396">
          <cell r="B1396" t="str">
            <v>076701</v>
          </cell>
          <cell r="C1396" t="str">
            <v>Động lực học công trình nổi</v>
          </cell>
          <cell r="D1396">
            <v>2</v>
          </cell>
        </row>
        <row r="1397">
          <cell r="B1397" t="str">
            <v>124009</v>
          </cell>
          <cell r="C1397" t="str">
            <v>Kỹ năng mềm 1</v>
          </cell>
          <cell r="D1397">
            <v>1</v>
          </cell>
        </row>
        <row r="1398">
          <cell r="B1398" t="str">
            <v>124005</v>
          </cell>
          <cell r="C1398" t="str">
            <v>Luật công nghệ thông tin</v>
          </cell>
          <cell r="D1398">
            <v>2</v>
          </cell>
        </row>
        <row r="1399">
          <cell r="B1399" t="str">
            <v>124006</v>
          </cell>
          <cell r="C1399" t="str">
            <v>Thương mại điện tử</v>
          </cell>
          <cell r="D1399">
            <v>3</v>
          </cell>
        </row>
        <row r="1400">
          <cell r="B1400" t="str">
            <v>124007</v>
          </cell>
          <cell r="C1400" t="str">
            <v>Chuyên đề CNTT trong GTVT</v>
          </cell>
          <cell r="D1400">
            <v>2</v>
          </cell>
        </row>
        <row r="1401">
          <cell r="B1401" t="str">
            <v>124008</v>
          </cell>
          <cell r="C1401" t="str">
            <v>Công nghệ phần mềm nhúng</v>
          </cell>
          <cell r="D1401">
            <v>3</v>
          </cell>
        </row>
        <row r="1402">
          <cell r="B1402" t="str">
            <v>124003</v>
          </cell>
          <cell r="C1402" t="str">
            <v>Phân tích thiết kế giải thuật</v>
          </cell>
          <cell r="D1402">
            <v>3</v>
          </cell>
        </row>
        <row r="1403">
          <cell r="B1403" t="str">
            <v>122034</v>
          </cell>
          <cell r="C1403" t="str">
            <v>Lập trình thiết bị di động</v>
          </cell>
          <cell r="D1403">
            <v>2</v>
          </cell>
        </row>
        <row r="1404">
          <cell r="B1404" t="str">
            <v>125002</v>
          </cell>
          <cell r="C1404" t="str">
            <v>Hệ thống số</v>
          </cell>
          <cell r="D1404">
            <v>2</v>
          </cell>
        </row>
        <row r="1405">
          <cell r="B1405" t="str">
            <v>122035</v>
          </cell>
          <cell r="C1405" t="str">
            <v>Phân tích và thiết kế phần mềm</v>
          </cell>
          <cell r="D1405">
            <v>3</v>
          </cell>
        </row>
        <row r="1406">
          <cell r="B1406" t="str">
            <v>123033</v>
          </cell>
          <cell r="C1406" t="str">
            <v>An toàn thông tin</v>
          </cell>
          <cell r="D1406">
            <v>3</v>
          </cell>
        </row>
        <row r="1407">
          <cell r="B1407" t="str">
            <v>121032</v>
          </cell>
          <cell r="C1407" t="str">
            <v>Nhập môn quản trị kinh doanh</v>
          </cell>
          <cell r="D1407">
            <v>2</v>
          </cell>
        </row>
        <row r="1408">
          <cell r="B1408" t="str">
            <v>122036</v>
          </cell>
          <cell r="C1408" t="str">
            <v>Lập trình java</v>
          </cell>
          <cell r="D1408">
            <v>2</v>
          </cell>
        </row>
        <row r="1409">
          <cell r="B1409" t="str">
            <v>122037</v>
          </cell>
          <cell r="C1409" t="str">
            <v>Tương tác người và máy</v>
          </cell>
          <cell r="D1409">
            <v>2</v>
          </cell>
        </row>
        <row r="1410">
          <cell r="B1410" t="str">
            <v>092131</v>
          </cell>
          <cell r="C1410" t="str">
            <v>Kiến trúc</v>
          </cell>
          <cell r="D1410">
            <v>3</v>
          </cell>
        </row>
        <row r="1411">
          <cell r="B1411" t="str">
            <v>099210</v>
          </cell>
          <cell r="C1411" t="str">
            <v>Thực tập tốt nghiệp</v>
          </cell>
          <cell r="D1411">
            <v>3</v>
          </cell>
        </row>
        <row r="1412">
          <cell r="B1412" t="str">
            <v>099220</v>
          </cell>
          <cell r="C1412" t="str">
            <v>Đồ án tốt nghiệp</v>
          </cell>
          <cell r="D1412">
            <v>10</v>
          </cell>
        </row>
        <row r="1413">
          <cell r="B1413" t="str">
            <v>098010</v>
          </cell>
          <cell r="C1413" t="str">
            <v>Địa chất công trình</v>
          </cell>
          <cell r="D1413">
            <v>2</v>
          </cell>
        </row>
        <row r="1414">
          <cell r="B1414" t="str">
            <v>112001</v>
          </cell>
          <cell r="C1414" t="str">
            <v>Thí nghiệm vật liệu xây dựng</v>
          </cell>
          <cell r="D1414">
            <v>1</v>
          </cell>
        </row>
        <row r="1415">
          <cell r="B1415" t="str">
            <v>111006</v>
          </cell>
          <cell r="C1415" t="str">
            <v>Ứ/dụng tin học trong t/kế đường ô tô</v>
          </cell>
          <cell r="D1415">
            <v>2</v>
          </cell>
        </row>
        <row r="1416">
          <cell r="B1416" t="str">
            <v>111033</v>
          </cell>
          <cell r="C1416" t="str">
            <v>Đường trên nền đất yếu</v>
          </cell>
          <cell r="D1416">
            <v>2</v>
          </cell>
        </row>
        <row r="1417">
          <cell r="B1417" t="str">
            <v>092020</v>
          </cell>
          <cell r="C1417" t="str">
            <v>Thực tập trắc địa</v>
          </cell>
          <cell r="D1417">
            <v>1</v>
          </cell>
        </row>
        <row r="1418">
          <cell r="B1418" t="str">
            <v>096240</v>
          </cell>
          <cell r="C1418" t="str">
            <v>Tin học ứng dụng QHGT</v>
          </cell>
          <cell r="D1418">
            <v>2</v>
          </cell>
        </row>
        <row r="1419">
          <cell r="B1419" t="str">
            <v>096161</v>
          </cell>
          <cell r="C1419" t="str">
            <v>Đồ án Qui hoạch đô thị</v>
          </cell>
          <cell r="D1419">
            <v>1</v>
          </cell>
        </row>
        <row r="1420">
          <cell r="B1420" t="str">
            <v>097202</v>
          </cell>
          <cell r="C1420" t="str">
            <v>Điện khí hóa đường sắt</v>
          </cell>
          <cell r="D1420">
            <v>2</v>
          </cell>
        </row>
        <row r="1421">
          <cell r="B1421" t="str">
            <v>096260</v>
          </cell>
          <cell r="C1421" t="str">
            <v>Kỹ thuật &amp; quản lý giao thông</v>
          </cell>
          <cell r="D1421">
            <v>3</v>
          </cell>
        </row>
        <row r="1422">
          <cell r="B1422" t="str">
            <v>096262</v>
          </cell>
          <cell r="C1422" t="str">
            <v>Hệ thống giao thông thông minh</v>
          </cell>
          <cell r="D1422">
            <v>2</v>
          </cell>
        </row>
        <row r="1423">
          <cell r="B1423" t="str">
            <v>096264</v>
          </cell>
          <cell r="C1423" t="str">
            <v>Quản lý giao thông tĩnh</v>
          </cell>
          <cell r="D1423">
            <v>2</v>
          </cell>
        </row>
        <row r="1424">
          <cell r="B1424" t="str">
            <v>096310</v>
          </cell>
          <cell r="C1424" t="str">
            <v>Tổ chức thi công công trình đường bộ</v>
          </cell>
          <cell r="D1424">
            <v>2</v>
          </cell>
        </row>
        <row r="1425">
          <cell r="B1425" t="str">
            <v>096141</v>
          </cell>
          <cell r="C1425" t="str">
            <v>Qui hoạch &amp; thiết kế sân bay</v>
          </cell>
          <cell r="D1425">
            <v>2</v>
          </cell>
        </row>
        <row r="1426">
          <cell r="B1426" t="str">
            <v>096172</v>
          </cell>
          <cell r="C1426" t="str">
            <v>Quy hoạch mạng lưới xe buýt</v>
          </cell>
          <cell r="D1426">
            <v>2</v>
          </cell>
        </row>
        <row r="1427">
          <cell r="B1427" t="str">
            <v>096173</v>
          </cell>
          <cell r="C1427" t="str">
            <v>Quy hoạch mạng lưới BRT</v>
          </cell>
          <cell r="D1427">
            <v>2</v>
          </cell>
        </row>
        <row r="1428">
          <cell r="B1428" t="str">
            <v>111031</v>
          </cell>
          <cell r="C1428" t="str">
            <v>Đường đô thị và tổ chức giao thông</v>
          </cell>
          <cell r="D1428">
            <v>3</v>
          </cell>
        </row>
        <row r="1429">
          <cell r="B1429" t="str">
            <v>096093</v>
          </cell>
          <cell r="C1429" t="str">
            <v>ĐAMH Qui hoạch &amp; thiết kế cảng</v>
          </cell>
          <cell r="D1429">
            <v>1</v>
          </cell>
        </row>
        <row r="1430">
          <cell r="B1430" t="str">
            <v>096092</v>
          </cell>
          <cell r="C1430" t="str">
            <v>Qui hoạch cảng &amp; Thiết kế cảng</v>
          </cell>
          <cell r="D1430">
            <v>3</v>
          </cell>
        </row>
        <row r="1431">
          <cell r="B1431" t="str">
            <v>093510</v>
          </cell>
          <cell r="C1431" t="str">
            <v>Công trình bến cảng</v>
          </cell>
          <cell r="D1431">
            <v>3</v>
          </cell>
        </row>
        <row r="1432">
          <cell r="B1432" t="str">
            <v>093051</v>
          </cell>
          <cell r="C1432" t="str">
            <v>Công trình nâng hạ tàu thủy</v>
          </cell>
          <cell r="D1432">
            <v>3</v>
          </cell>
        </row>
        <row r="1433">
          <cell r="B1433" t="str">
            <v>093393</v>
          </cell>
          <cell r="C1433" t="str">
            <v>T/kế luồng tàu và công trình báo hiệu</v>
          </cell>
          <cell r="D1433">
            <v>2</v>
          </cell>
        </row>
        <row r="1434">
          <cell r="B1434" t="str">
            <v>093175</v>
          </cell>
          <cell r="C1434" t="str">
            <v>Phương pháp phần tử hữu hạn</v>
          </cell>
          <cell r="D1434">
            <v>2</v>
          </cell>
        </row>
        <row r="1435">
          <cell r="B1435" t="str">
            <v>093361</v>
          </cell>
          <cell r="C1435" t="str">
            <v>Tin học ứng dụng thiết kế công trình thủy 1</v>
          </cell>
          <cell r="D1435">
            <v>2</v>
          </cell>
        </row>
        <row r="1436">
          <cell r="B1436" t="str">
            <v>093511</v>
          </cell>
          <cell r="C1436" t="str">
            <v>ĐAMH Công trình bến cảng</v>
          </cell>
          <cell r="D1436">
            <v>1</v>
          </cell>
        </row>
        <row r="1437">
          <cell r="B1437" t="str">
            <v>093141</v>
          </cell>
          <cell r="C1437" t="str">
            <v>Kỹ thuật XD công trình đường thủy</v>
          </cell>
          <cell r="D1437">
            <v>3</v>
          </cell>
        </row>
        <row r="1438">
          <cell r="B1438" t="str">
            <v>093142</v>
          </cell>
          <cell r="C1438" t="str">
            <v>Đồ án Kỹ thuật XDCT đường thủy</v>
          </cell>
          <cell r="D1438">
            <v>1</v>
          </cell>
        </row>
        <row r="1439">
          <cell r="B1439" t="str">
            <v>093121</v>
          </cell>
          <cell r="C1439" t="str">
            <v>Công trình chỉnh trị sông</v>
          </cell>
          <cell r="D1439">
            <v>2</v>
          </cell>
        </row>
        <row r="1440">
          <cell r="B1440" t="str">
            <v>093091</v>
          </cell>
          <cell r="C1440" t="str">
            <v>Công trình ngoài khơi</v>
          </cell>
          <cell r="D1440">
            <v>2</v>
          </cell>
        </row>
        <row r="1441">
          <cell r="B1441" t="str">
            <v>093401</v>
          </cell>
          <cell r="C1441" t="str">
            <v>Công trình âu tàu và kênh dẫn tàu</v>
          </cell>
          <cell r="D1441">
            <v>2</v>
          </cell>
        </row>
        <row r="1442">
          <cell r="B1442" t="str">
            <v>093122</v>
          </cell>
          <cell r="C1442" t="str">
            <v>ĐAMH Công trình chỉnh trị sông</v>
          </cell>
          <cell r="D1442">
            <v>1</v>
          </cell>
        </row>
        <row r="1443">
          <cell r="B1443" t="str">
            <v>093520</v>
          </cell>
          <cell r="C1443" t="str">
            <v>Công trình ven biển</v>
          </cell>
          <cell r="D1443">
            <v>2</v>
          </cell>
        </row>
        <row r="1444">
          <cell r="B1444" t="str">
            <v>093151</v>
          </cell>
          <cell r="C1444" t="str">
            <v>Kỹ thuật xây dựng công trình biển</v>
          </cell>
          <cell r="D1444">
            <v>2</v>
          </cell>
        </row>
        <row r="1445">
          <cell r="B1445" t="str">
            <v>093521</v>
          </cell>
          <cell r="C1445" t="str">
            <v>Đồ án Công trình ven biển</v>
          </cell>
          <cell r="D1445">
            <v>1</v>
          </cell>
        </row>
        <row r="1446">
          <cell r="B1446" t="str">
            <v>093152</v>
          </cell>
          <cell r="C1446" t="str">
            <v>ĐAMH Kỹ thuật xây dựng công trình biển</v>
          </cell>
          <cell r="D1446">
            <v>1</v>
          </cell>
        </row>
        <row r="1447">
          <cell r="B1447" t="str">
            <v>093512</v>
          </cell>
          <cell r="C1447" t="str">
            <v>Kiểm định và t/kế cải tạo công trình bến cảng</v>
          </cell>
          <cell r="D1447">
            <v>2</v>
          </cell>
        </row>
        <row r="1448">
          <cell r="B1448" t="str">
            <v>093250</v>
          </cell>
          <cell r="C1448" t="str">
            <v>Đường giao thông trong cảng</v>
          </cell>
          <cell r="D1448">
            <v>2</v>
          </cell>
        </row>
        <row r="1449">
          <cell r="B1449" t="str">
            <v>093530</v>
          </cell>
          <cell r="C1449" t="str">
            <v>T/Kế chống động đất cho c/trình cảng</v>
          </cell>
          <cell r="D1449">
            <v>1</v>
          </cell>
        </row>
        <row r="1450">
          <cell r="B1450" t="str">
            <v>093165</v>
          </cell>
          <cell r="C1450" t="str">
            <v>Thiết kế và thi công cọc khoan nhồi</v>
          </cell>
          <cell r="D1450">
            <v>1</v>
          </cell>
        </row>
        <row r="1451">
          <cell r="B1451" t="str">
            <v>097201</v>
          </cell>
          <cell r="C1451" t="str">
            <v>Quản lý và khai thác vận tải đường sắt</v>
          </cell>
          <cell r="D1451">
            <v>2</v>
          </cell>
        </row>
        <row r="1452">
          <cell r="B1452" t="str">
            <v>093212</v>
          </cell>
          <cell r="C1452" t="str">
            <v>Động lực học sông biển</v>
          </cell>
          <cell r="D1452">
            <v>3</v>
          </cell>
        </row>
        <row r="1453">
          <cell r="B1453" t="str">
            <v>093011</v>
          </cell>
          <cell r="C1453" t="str">
            <v>Qui hoạch cảng</v>
          </cell>
          <cell r="D1453">
            <v>2</v>
          </cell>
        </row>
        <row r="1454">
          <cell r="B1454" t="str">
            <v>093052</v>
          </cell>
          <cell r="C1454" t="str">
            <v>ĐAMH Công trình nâng hạ tàu thủy</v>
          </cell>
          <cell r="D1454">
            <v>1</v>
          </cell>
        </row>
        <row r="1455">
          <cell r="B1455" t="str">
            <v>093362</v>
          </cell>
          <cell r="C1455" t="str">
            <v>Tin học ứng dụng t/kế công trình thủy 2</v>
          </cell>
          <cell r="D1455">
            <v>2</v>
          </cell>
        </row>
        <row r="1456">
          <cell r="B1456" t="str">
            <v>093363</v>
          </cell>
          <cell r="C1456" t="str">
            <v>Tin học ứng dụng kỹ thuật thi công</v>
          </cell>
          <cell r="D1456">
            <v>2</v>
          </cell>
        </row>
        <row r="1457">
          <cell r="B1457" t="str">
            <v>093513</v>
          </cell>
          <cell r="C1457" t="str">
            <v>T/kế khu neo đậu tránh bão cho tàu thuyền</v>
          </cell>
          <cell r="D1457">
            <v>1</v>
          </cell>
        </row>
        <row r="1458">
          <cell r="B1458" t="str">
            <v>093514</v>
          </cell>
          <cell r="C1458" t="str">
            <v>Công nghệ thi công xử lý nền đất yếu</v>
          </cell>
          <cell r="D1458">
            <v>1</v>
          </cell>
        </row>
        <row r="1459">
          <cell r="B1459" t="str">
            <v>097125</v>
          </cell>
          <cell r="C1459" t="str">
            <v>Khảo sát và thiết kế đường sắt</v>
          </cell>
          <cell r="D1459">
            <v>3</v>
          </cell>
        </row>
        <row r="1460">
          <cell r="B1460" t="str">
            <v>097071</v>
          </cell>
          <cell r="C1460" t="str">
            <v>Thi công cầu</v>
          </cell>
          <cell r="D1460">
            <v>3</v>
          </cell>
        </row>
        <row r="1461">
          <cell r="B1461" t="str">
            <v>097072</v>
          </cell>
          <cell r="C1461" t="str">
            <v>ĐAMH Thi công cầu</v>
          </cell>
          <cell r="D1461">
            <v>1</v>
          </cell>
        </row>
        <row r="1462">
          <cell r="B1462" t="str">
            <v>097093</v>
          </cell>
          <cell r="C1462" t="str">
            <v>ĐAMH Thiết kế cầu BTCT đường sắt</v>
          </cell>
          <cell r="D1462">
            <v>1</v>
          </cell>
        </row>
        <row r="1463">
          <cell r="B1463" t="str">
            <v>097132</v>
          </cell>
          <cell r="C1463" t="str">
            <v>Chuyên đề thi công cầu</v>
          </cell>
          <cell r="D1463">
            <v>1</v>
          </cell>
        </row>
        <row r="1464">
          <cell r="B1464" t="str">
            <v>097128</v>
          </cell>
          <cell r="C1464" t="str">
            <v>Điện khí hóa đường sắt</v>
          </cell>
          <cell r="D1464">
            <v>3</v>
          </cell>
        </row>
        <row r="1465">
          <cell r="B1465" t="str">
            <v>111001</v>
          </cell>
          <cell r="C1465" t="str">
            <v>Khảo sát thiết kế đường ô tô</v>
          </cell>
          <cell r="D1465">
            <v>1</v>
          </cell>
        </row>
        <row r="1466">
          <cell r="B1466" t="str">
            <v>111002</v>
          </cell>
          <cell r="C1466" t="str">
            <v>Thiết kế hình học đường ô tô</v>
          </cell>
          <cell r="D1466">
            <v>3</v>
          </cell>
        </row>
        <row r="1467">
          <cell r="B1467" t="str">
            <v>111003</v>
          </cell>
          <cell r="C1467" t="str">
            <v>ĐAMH Thiết kế hình học đường ô tô</v>
          </cell>
          <cell r="D1467">
            <v>1</v>
          </cell>
        </row>
        <row r="1468">
          <cell r="B1468" t="str">
            <v>111004</v>
          </cell>
          <cell r="C1468" t="str">
            <v>Thiết kế nền, mặt đường ô tô</v>
          </cell>
          <cell r="D1468">
            <v>2</v>
          </cell>
        </row>
        <row r="1469">
          <cell r="B1469" t="str">
            <v>111005</v>
          </cell>
          <cell r="C1469" t="str">
            <v>ĐAMH thiết kế nền, mặt đường ô tô</v>
          </cell>
          <cell r="D1469">
            <v>1</v>
          </cell>
        </row>
        <row r="1470">
          <cell r="B1470" t="str">
            <v>111010</v>
          </cell>
          <cell r="C1470" t="str">
            <v>Thực tập công nhân</v>
          </cell>
          <cell r="D1470">
            <v>2</v>
          </cell>
        </row>
        <row r="1471">
          <cell r="B1471" t="str">
            <v>111032</v>
          </cell>
          <cell r="C1471" t="str">
            <v>Đường trên nền đất yếu</v>
          </cell>
          <cell r="D1471">
            <v>3</v>
          </cell>
        </row>
        <row r="1472">
          <cell r="B1472" t="str">
            <v>111021</v>
          </cell>
          <cell r="C1472" t="str">
            <v>Xây dựng nền đường ô tô</v>
          </cell>
          <cell r="D1472">
            <v>2</v>
          </cell>
        </row>
        <row r="1473">
          <cell r="B1473" t="str">
            <v>111041</v>
          </cell>
          <cell r="C1473" t="str">
            <v>Thiết kế đường cao tốc</v>
          </cell>
          <cell r="D1473">
            <v>2</v>
          </cell>
        </row>
        <row r="1474">
          <cell r="B1474" t="str">
            <v>111043</v>
          </cell>
          <cell r="C1474" t="str">
            <v>Thiết kế an toàn giao thông</v>
          </cell>
          <cell r="D1474">
            <v>1</v>
          </cell>
        </row>
        <row r="1475">
          <cell r="B1475" t="str">
            <v>111022</v>
          </cell>
          <cell r="C1475" t="str">
            <v>Xây dựng mặt đường ô tô</v>
          </cell>
          <cell r="D1475">
            <v>2</v>
          </cell>
        </row>
        <row r="1476">
          <cell r="B1476" t="str">
            <v>111023</v>
          </cell>
          <cell r="C1476" t="str">
            <v>Đồ án xây dựng đường ô tô</v>
          </cell>
          <cell r="D1476">
            <v>2</v>
          </cell>
        </row>
        <row r="1477">
          <cell r="B1477" t="str">
            <v>111024</v>
          </cell>
          <cell r="C1477" t="str">
            <v>Tổ chức thi công và xí nghiệp phụ</v>
          </cell>
          <cell r="D1477">
            <v>2</v>
          </cell>
        </row>
        <row r="1478">
          <cell r="B1478" t="str">
            <v>111025</v>
          </cell>
          <cell r="C1478" t="str">
            <v>Thí nghiệm đường</v>
          </cell>
          <cell r="D1478">
            <v>2</v>
          </cell>
        </row>
        <row r="1479">
          <cell r="B1479" t="str">
            <v>111044</v>
          </cell>
          <cell r="C1479" t="str">
            <v>Chuyên đề thiết kế đường hiện đại</v>
          </cell>
          <cell r="D1479">
            <v>1</v>
          </cell>
        </row>
        <row r="1480">
          <cell r="B1480" t="str">
            <v>111045</v>
          </cell>
          <cell r="C1480" t="str">
            <v>Chuyên đề CN mới trong XD đường</v>
          </cell>
          <cell r="D1480">
            <v>1</v>
          </cell>
        </row>
        <row r="1481">
          <cell r="B1481" t="str">
            <v>111046</v>
          </cell>
          <cell r="C1481" t="str">
            <v>Chuyên đề thiết kế đường sân bay</v>
          </cell>
          <cell r="D1481">
            <v>1</v>
          </cell>
        </row>
        <row r="1482">
          <cell r="B1482" t="str">
            <v>111047</v>
          </cell>
          <cell r="C1482" t="str">
            <v>Chuyên đề vật liệu mới</v>
          </cell>
          <cell r="D1482">
            <v>1</v>
          </cell>
        </row>
        <row r="1483">
          <cell r="B1483" t="str">
            <v>111048</v>
          </cell>
          <cell r="C1483" t="str">
            <v>Chuyên đề quy hoạch GT đường bộ</v>
          </cell>
          <cell r="D1483">
            <v>1</v>
          </cell>
        </row>
        <row r="1484">
          <cell r="B1484" t="str">
            <v>111049</v>
          </cell>
          <cell r="C1484" t="str">
            <v>Chuyên đề mô hình hóa dòng GT</v>
          </cell>
          <cell r="D1484">
            <v>1</v>
          </cell>
        </row>
        <row r="1485">
          <cell r="B1485" t="str">
            <v>111050</v>
          </cell>
          <cell r="C1485" t="str">
            <v>Chuyên đề lập dự toán</v>
          </cell>
          <cell r="D1485">
            <v>1</v>
          </cell>
        </row>
        <row r="1486">
          <cell r="B1486" t="str">
            <v>111091</v>
          </cell>
          <cell r="C1486" t="str">
            <v>Thực tập tốt nghiệp</v>
          </cell>
          <cell r="D1486">
            <v>3</v>
          </cell>
        </row>
        <row r="1487">
          <cell r="B1487" t="str">
            <v>111092</v>
          </cell>
          <cell r="C1487" t="str">
            <v>Đồ án tốt nghiệp</v>
          </cell>
          <cell r="D1487">
            <v>10</v>
          </cell>
        </row>
        <row r="1488">
          <cell r="B1488" t="str">
            <v>111026</v>
          </cell>
          <cell r="C1488" t="str">
            <v>Khai thác, b/dưỡng s/chữa đường</v>
          </cell>
          <cell r="D1488">
            <v>2</v>
          </cell>
        </row>
        <row r="1489">
          <cell r="B1489" t="str">
            <v>111042</v>
          </cell>
          <cell r="C1489" t="str">
            <v>Quản lý khai thác đường cao tốc</v>
          </cell>
          <cell r="D1489">
            <v>1</v>
          </cell>
        </row>
        <row r="1490">
          <cell r="B1490" t="str">
            <v>094170</v>
          </cell>
          <cell r="C1490" t="str">
            <v>Tổng luận cầu</v>
          </cell>
          <cell r="D1490">
            <v>2</v>
          </cell>
        </row>
        <row r="1491">
          <cell r="B1491" t="str">
            <v>094180</v>
          </cell>
          <cell r="C1491" t="str">
            <v>Thiết kế hầm</v>
          </cell>
          <cell r="D1491">
            <v>3</v>
          </cell>
        </row>
        <row r="1492">
          <cell r="B1492" t="str">
            <v>094181</v>
          </cell>
          <cell r="C1492" t="str">
            <v>Đồ án môn học thiết kế hầm</v>
          </cell>
          <cell r="D1492">
            <v>1</v>
          </cell>
        </row>
        <row r="1493">
          <cell r="B1493" t="str">
            <v>094190</v>
          </cell>
          <cell r="C1493" t="str">
            <v>Thi công hầm</v>
          </cell>
          <cell r="D1493">
            <v>3</v>
          </cell>
        </row>
        <row r="1494">
          <cell r="B1494" t="str">
            <v>094191</v>
          </cell>
          <cell r="C1494" t="str">
            <v>ĐAMH Thi công hầm</v>
          </cell>
          <cell r="D1494">
            <v>1</v>
          </cell>
        </row>
        <row r="1495">
          <cell r="B1495" t="str">
            <v>094141</v>
          </cell>
          <cell r="C1495" t="str">
            <v>Thực tập tốt nghiệp</v>
          </cell>
          <cell r="D1495">
            <v>2</v>
          </cell>
        </row>
        <row r="1496">
          <cell r="B1496" t="str">
            <v>008005</v>
          </cell>
          <cell r="C1496" t="str">
            <v>Dự báo thị trường lao động</v>
          </cell>
          <cell r="D1496">
            <v>0</v>
          </cell>
        </row>
        <row r="1497">
          <cell r="B1497" t="str">
            <v>008006</v>
          </cell>
          <cell r="C1497" t="str">
            <v>Hỗ trợ kỹ năng khi tham gia tuyển dụng</v>
          </cell>
          <cell r="D1497">
            <v>0</v>
          </cell>
        </row>
        <row r="1498">
          <cell r="B1498" t="str">
            <v>415024</v>
          </cell>
          <cell r="C1498" t="str">
            <v>Kiểm toán vốn đầu tư XD</v>
          </cell>
          <cell r="D1498">
            <v>2</v>
          </cell>
        </row>
        <row r="1499">
          <cell r="B1499" t="str">
            <v>035005</v>
          </cell>
          <cell r="C1499" t="str">
            <v>Lập trình hướng đối tượng</v>
          </cell>
          <cell r="D1499">
            <v>3</v>
          </cell>
        </row>
        <row r="1500">
          <cell r="B1500" t="str">
            <v>087001</v>
          </cell>
          <cell r="C1500" t="str">
            <v>Nhập môn ngành kỹ thuật Cơ khí Tự động</v>
          </cell>
          <cell r="D1500">
            <v>2</v>
          </cell>
        </row>
        <row r="1501">
          <cell r="B1501" t="str">
            <v>087002</v>
          </cell>
          <cell r="C1501" t="str">
            <v>Ứng dụng tin học trong thiết kế</v>
          </cell>
          <cell r="D1501">
            <v>2</v>
          </cell>
        </row>
        <row r="1502">
          <cell r="B1502" t="str">
            <v>076724</v>
          </cell>
          <cell r="C1502" t="str">
            <v>Nhiệt kỹ thuật</v>
          </cell>
          <cell r="D1502">
            <v>2</v>
          </cell>
        </row>
        <row r="1503">
          <cell r="B1503" t="str">
            <v>006416</v>
          </cell>
          <cell r="C1503" t="str">
            <v>Anh văn thương mại</v>
          </cell>
          <cell r="D1503">
            <v>4</v>
          </cell>
        </row>
        <row r="1504">
          <cell r="B1504" t="str">
            <v>060133</v>
          </cell>
          <cell r="C1504" t="str">
            <v>Tiếng Anh A21</v>
          </cell>
          <cell r="D1504">
            <v>4</v>
          </cell>
        </row>
        <row r="1505">
          <cell r="B1505" t="str">
            <v>060131</v>
          </cell>
          <cell r="C1505" t="str">
            <v>Tiếng anh A11</v>
          </cell>
          <cell r="D1505">
            <v>4</v>
          </cell>
        </row>
        <row r="1506">
          <cell r="B1506" t="str">
            <v>060132</v>
          </cell>
          <cell r="C1506" t="str">
            <v>Tiếng anh A12</v>
          </cell>
          <cell r="D1506">
            <v>4</v>
          </cell>
        </row>
        <row r="1507">
          <cell r="B1507" t="str">
            <v>060134</v>
          </cell>
          <cell r="C1507" t="str">
            <v>Tiếng anh A22</v>
          </cell>
          <cell r="D1507">
            <v>4</v>
          </cell>
        </row>
        <row r="1508">
          <cell r="B1508" t="str">
            <v>060135</v>
          </cell>
          <cell r="C1508" t="str">
            <v>Tiếng anh B11</v>
          </cell>
          <cell r="D1508">
            <v>4</v>
          </cell>
        </row>
        <row r="1509">
          <cell r="B1509" t="str">
            <v>060136</v>
          </cell>
          <cell r="C1509" t="str">
            <v>Tiếng anh B12</v>
          </cell>
          <cell r="D1509">
            <v>4</v>
          </cell>
        </row>
        <row r="1510">
          <cell r="B1510" t="str">
            <v>006161</v>
          </cell>
          <cell r="C1510" t="str">
            <v>Tiếng Anh ngành xây dựng 1</v>
          </cell>
          <cell r="D1510">
            <v>2</v>
          </cell>
        </row>
        <row r="1511">
          <cell r="B1511" t="str">
            <v>008003</v>
          </cell>
          <cell r="C1511" t="str">
            <v>Học phí tạm thu học kỳ 1 năm học 2015-2016</v>
          </cell>
          <cell r="D1511">
            <v>15</v>
          </cell>
        </row>
        <row r="1512">
          <cell r="B1512" t="str">
            <v>060140</v>
          </cell>
          <cell r="C1512" t="str">
            <v>Tiếng anh Toeic 2</v>
          </cell>
          <cell r="D1512">
            <v>0</v>
          </cell>
        </row>
        <row r="1513">
          <cell r="B1513" t="str">
            <v>097073</v>
          </cell>
          <cell r="C1513" t="str">
            <v>Mố trụ cầu đường sắt</v>
          </cell>
          <cell r="D1513">
            <v>2</v>
          </cell>
        </row>
        <row r="1514">
          <cell r="B1514" t="str">
            <v>124001</v>
          </cell>
          <cell r="C1514" t="str">
            <v>Kỹ thuật lập trình</v>
          </cell>
          <cell r="D1514">
            <v>3</v>
          </cell>
        </row>
        <row r="1515">
          <cell r="B1515" t="str">
            <v>006000</v>
          </cell>
          <cell r="C1515" t="str">
            <v>Tiếng Anh 1</v>
          </cell>
          <cell r="D1515">
            <v>4</v>
          </cell>
        </row>
        <row r="1516">
          <cell r="B1516" t="str">
            <v>006010</v>
          </cell>
          <cell r="C1516" t="str">
            <v>Tiếng Anh 2</v>
          </cell>
          <cell r="D1516">
            <v>4</v>
          </cell>
        </row>
        <row r="1517">
          <cell r="B1517" t="str">
            <v>094501</v>
          </cell>
          <cell r="C1517" t="str">
            <v>Tham quan tìm hiểu ngành 1</v>
          </cell>
          <cell r="D1517">
            <v>0</v>
          </cell>
        </row>
        <row r="1518">
          <cell r="B1518" t="str">
            <v>000103</v>
          </cell>
          <cell r="C1518" t="str">
            <v>Nợ học phí</v>
          </cell>
          <cell r="D1518">
            <v>0</v>
          </cell>
        </row>
        <row r="1519">
          <cell r="B1519" t="str">
            <v>501001</v>
          </cell>
          <cell r="C1519" t="str">
            <v>Kỹ năng mềm 1</v>
          </cell>
          <cell r="D1519">
            <v>1</v>
          </cell>
        </row>
        <row r="1520">
          <cell r="B1520" t="str">
            <v>111222</v>
          </cell>
          <cell r="C1520" t="str">
            <v>Tạm thu học phí</v>
          </cell>
          <cell r="D1520">
            <v>1</v>
          </cell>
        </row>
        <row r="1521">
          <cell r="B1521" t="str">
            <v>123034</v>
          </cell>
          <cell r="C1521" t="str">
            <v>Hệ điều hành mạng</v>
          </cell>
          <cell r="D1521">
            <v>3</v>
          </cell>
        </row>
        <row r="1522">
          <cell r="B1522" t="str">
            <v>060137</v>
          </cell>
          <cell r="C1522" t="str">
            <v>Tiếng anh B1P1</v>
          </cell>
          <cell r="D1522">
            <v>0</v>
          </cell>
        </row>
        <row r="1523">
          <cell r="B1523" t="str">
            <v>001102</v>
          </cell>
          <cell r="C1523" t="str">
            <v>Toán cao cấp 2</v>
          </cell>
          <cell r="D1523">
            <v>2</v>
          </cell>
        </row>
        <row r="1524">
          <cell r="B1524" t="str">
            <v>001103</v>
          </cell>
          <cell r="C1524" t="str">
            <v>Toán cao cấp 3</v>
          </cell>
          <cell r="D1524">
            <v>2</v>
          </cell>
        </row>
        <row r="1525">
          <cell r="B1525" t="str">
            <v>411102</v>
          </cell>
          <cell r="C1525" t="str">
            <v>Pháp luật về quản lý kinh tế</v>
          </cell>
          <cell r="D1525">
            <v>2</v>
          </cell>
        </row>
        <row r="1526">
          <cell r="B1526" t="str">
            <v>014013</v>
          </cell>
          <cell r="C1526" t="str">
            <v>Động học tàu thuỷ</v>
          </cell>
          <cell r="D1526">
            <v>2</v>
          </cell>
        </row>
        <row r="1527">
          <cell r="B1527" t="str">
            <v>012013</v>
          </cell>
          <cell r="C1527" t="str">
            <v>Hải đồ và thuỷ triều</v>
          </cell>
          <cell r="D1527">
            <v>4</v>
          </cell>
        </row>
        <row r="1528">
          <cell r="B1528" t="str">
            <v>001104</v>
          </cell>
          <cell r="C1528" t="str">
            <v>Toán cao cấp 4</v>
          </cell>
          <cell r="D1528">
            <v>2</v>
          </cell>
        </row>
        <row r="1529">
          <cell r="B1529" t="str">
            <v>417024</v>
          </cell>
          <cell r="C1529" t="str">
            <v>TKMH QL đấu thầu và HĐ trong XD</v>
          </cell>
          <cell r="D1529">
            <v>1</v>
          </cell>
        </row>
        <row r="1530">
          <cell r="B1530" t="str">
            <v>094125</v>
          </cell>
          <cell r="C1530" t="str">
            <v>Thực hành tay nghề xây dựng</v>
          </cell>
          <cell r="D1530">
            <v>1</v>
          </cell>
        </row>
        <row r="1531">
          <cell r="B1531" t="str">
            <v>094961</v>
          </cell>
          <cell r="C1531" t="str">
            <v>Thiết kế đường sắt</v>
          </cell>
          <cell r="D1531">
            <v>2</v>
          </cell>
        </row>
        <row r="1532">
          <cell r="B1532" t="str">
            <v>014004</v>
          </cell>
          <cell r="C1532" t="str">
            <v>Ổn định tàu</v>
          </cell>
          <cell r="D1532">
            <v>3</v>
          </cell>
        </row>
        <row r="1533">
          <cell r="B1533" t="str">
            <v>004101</v>
          </cell>
          <cell r="C1533" t="str">
            <v>Lý thuyết giáo dục thể chất</v>
          </cell>
          <cell r="D1533">
            <v>1</v>
          </cell>
        </row>
        <row r="1534">
          <cell r="B1534" t="str">
            <v>004102</v>
          </cell>
          <cell r="C1534" t="str">
            <v>Thể thao chuyên ngành hàng hải</v>
          </cell>
          <cell r="D1534">
            <v>1</v>
          </cell>
        </row>
        <row r="1535">
          <cell r="B1535" t="str">
            <v>004103</v>
          </cell>
          <cell r="C1535" t="str">
            <v>Bơi 1 (50 m)</v>
          </cell>
          <cell r="D1535">
            <v>1</v>
          </cell>
        </row>
        <row r="1536">
          <cell r="B1536" t="str">
            <v>004104</v>
          </cell>
          <cell r="C1536" t="str">
            <v>Bơi 2 (200 m)</v>
          </cell>
          <cell r="D1536">
            <v>1</v>
          </cell>
        </row>
        <row r="1537">
          <cell r="B1537" t="str">
            <v>004105</v>
          </cell>
          <cell r="C1537" t="str">
            <v>Điền kinh</v>
          </cell>
          <cell r="D1537">
            <v>1</v>
          </cell>
        </row>
        <row r="1538">
          <cell r="B1538" t="str">
            <v>004106</v>
          </cell>
          <cell r="C1538" t="str">
            <v>Bóng chuyền</v>
          </cell>
          <cell r="D1538">
            <v>1</v>
          </cell>
        </row>
        <row r="1539">
          <cell r="B1539" t="str">
            <v>004107</v>
          </cell>
          <cell r="C1539" t="str">
            <v>Bóng đá</v>
          </cell>
          <cell r="D1539">
            <v>1</v>
          </cell>
        </row>
        <row r="1540">
          <cell r="B1540" t="str">
            <v>004108</v>
          </cell>
          <cell r="C1540" t="str">
            <v>Bóng rổ</v>
          </cell>
          <cell r="D1540">
            <v>1</v>
          </cell>
        </row>
        <row r="1541">
          <cell r="B1541" t="str">
            <v>004109</v>
          </cell>
          <cell r="C1541" t="str">
            <v>Bóng bàn</v>
          </cell>
          <cell r="D1541">
            <v>1</v>
          </cell>
        </row>
        <row r="1542">
          <cell r="B1542" t="str">
            <v>004110</v>
          </cell>
          <cell r="C1542" t="str">
            <v>Cờ Vua</v>
          </cell>
          <cell r="D1542">
            <v>1</v>
          </cell>
        </row>
        <row r="1543">
          <cell r="B1543" t="str">
            <v>087003</v>
          </cell>
          <cell r="C1543" t="str">
            <v>Ngôn ngữ lập trình</v>
          </cell>
          <cell r="D1543">
            <v>2</v>
          </cell>
        </row>
        <row r="1544">
          <cell r="B1544" t="str">
            <v>087004</v>
          </cell>
          <cell r="C1544" t="str">
            <v>Kỹ thuật số</v>
          </cell>
          <cell r="D1544">
            <v>2</v>
          </cell>
        </row>
        <row r="1545">
          <cell r="B1545" t="str">
            <v>087005</v>
          </cell>
          <cell r="C1545" t="str">
            <v>Thực hành kỹ thuật số</v>
          </cell>
          <cell r="D1545">
            <v>1</v>
          </cell>
        </row>
        <row r="1546">
          <cell r="B1546" t="str">
            <v>152003</v>
          </cell>
          <cell r="C1546" t="str">
            <v>Hóa vô cơ</v>
          </cell>
          <cell r="D1546">
            <v>2</v>
          </cell>
        </row>
        <row r="1547">
          <cell r="B1547" t="str">
            <v>152005</v>
          </cell>
          <cell r="C1547" t="str">
            <v>Hóa hữu cơ</v>
          </cell>
          <cell r="D1547">
            <v>2</v>
          </cell>
        </row>
        <row r="1548">
          <cell r="B1548" t="str">
            <v>121000</v>
          </cell>
          <cell r="C1548" t="str">
            <v>Cơ sở dữ liệu</v>
          </cell>
          <cell r="D1548">
            <v>3</v>
          </cell>
        </row>
        <row r="1549">
          <cell r="B1549" t="str">
            <v>013102</v>
          </cell>
          <cell r="C1549" t="str">
            <v>Thủy nghiệp-Th. hiệu hàng hải</v>
          </cell>
          <cell r="D1549">
            <v>4</v>
          </cell>
        </row>
        <row r="1550">
          <cell r="B1550" t="str">
            <v>020115</v>
          </cell>
          <cell r="C1550" t="str">
            <v>Thủy lực nước ngầm</v>
          </cell>
          <cell r="D1550">
            <v>0</v>
          </cell>
        </row>
        <row r="1551">
          <cell r="B1551" t="str">
            <v>154001</v>
          </cell>
          <cell r="C1551" t="str">
            <v>Luật và Chính sách môi trường</v>
          </cell>
          <cell r="D1551">
            <v>2</v>
          </cell>
        </row>
        <row r="1552">
          <cell r="B1552" t="str">
            <v>150001</v>
          </cell>
          <cell r="C1552" t="str">
            <v>Thực tập tốt nghiệp</v>
          </cell>
          <cell r="D1552">
            <v>3</v>
          </cell>
        </row>
        <row r="1553">
          <cell r="B1553" t="str">
            <v>150002</v>
          </cell>
          <cell r="C1553" t="str">
            <v>Luận văn tốt nghiệp</v>
          </cell>
          <cell r="D1553">
            <v>6</v>
          </cell>
        </row>
        <row r="1554">
          <cell r="B1554" t="str">
            <v>152002</v>
          </cell>
          <cell r="C1554" t="str">
            <v>Thực hành Hóa lý</v>
          </cell>
          <cell r="D1554">
            <v>1</v>
          </cell>
        </row>
        <row r="1555">
          <cell r="B1555" t="str">
            <v>152007</v>
          </cell>
          <cell r="C1555" t="str">
            <v>Thực hành hóa phân tích môi trường</v>
          </cell>
          <cell r="D1555">
            <v>1</v>
          </cell>
        </row>
        <row r="1556">
          <cell r="B1556" t="str">
            <v>151008</v>
          </cell>
          <cell r="C1556" t="str">
            <v>Thực hành Vi sinh môi trường</v>
          </cell>
          <cell r="D1556">
            <v>1</v>
          </cell>
        </row>
        <row r="1557">
          <cell r="B1557" t="str">
            <v>153002</v>
          </cell>
          <cell r="C1557" t="str">
            <v>Thực hành quan trắc phân tích môi trường</v>
          </cell>
          <cell r="D1557">
            <v>1</v>
          </cell>
        </row>
        <row r="1558">
          <cell r="B1558" t="str">
            <v>153004</v>
          </cell>
          <cell r="C1558" t="str">
            <v>Thực hành đo đạc ô nhiễm không khí</v>
          </cell>
          <cell r="D1558">
            <v>1</v>
          </cell>
        </row>
        <row r="1559">
          <cell r="B1559" t="str">
            <v>155001</v>
          </cell>
          <cell r="C1559" t="str">
            <v>Kỹ năng và phương pháp học tập đại học</v>
          </cell>
          <cell r="D1559">
            <v>2</v>
          </cell>
        </row>
        <row r="1560">
          <cell r="B1560" t="str">
            <v>152001</v>
          </cell>
          <cell r="C1560" t="str">
            <v>Hóa lý</v>
          </cell>
          <cell r="D1560">
            <v>3</v>
          </cell>
        </row>
        <row r="1561">
          <cell r="B1561" t="str">
            <v>151012</v>
          </cell>
          <cell r="C1561" t="str">
            <v>Hệ thống thông tin địa lý và môi trường</v>
          </cell>
          <cell r="D1561">
            <v>3</v>
          </cell>
        </row>
        <row r="1562">
          <cell r="B1562" t="str">
            <v>152006</v>
          </cell>
          <cell r="C1562" t="str">
            <v>Hóa phân tích môi trường</v>
          </cell>
          <cell r="D1562">
            <v>2</v>
          </cell>
        </row>
        <row r="1563">
          <cell r="B1563" t="str">
            <v>151001</v>
          </cell>
          <cell r="C1563" t="str">
            <v>Cơ sở khoa học môi trường</v>
          </cell>
          <cell r="D1563">
            <v>3</v>
          </cell>
        </row>
        <row r="1564">
          <cell r="B1564" t="str">
            <v>151005</v>
          </cell>
          <cell r="C1564" t="str">
            <v>Sinh thái học môi trường</v>
          </cell>
          <cell r="D1564">
            <v>2</v>
          </cell>
        </row>
        <row r="1565">
          <cell r="B1565" t="str">
            <v>151006</v>
          </cell>
          <cell r="C1565" t="str">
            <v>Hóa học môi trường</v>
          </cell>
          <cell r="D1565">
            <v>2</v>
          </cell>
        </row>
        <row r="1566">
          <cell r="B1566" t="str">
            <v>153001</v>
          </cell>
          <cell r="C1566" t="str">
            <v>Quan trắc và phân tích môi trường</v>
          </cell>
          <cell r="D1566">
            <v>2</v>
          </cell>
        </row>
        <row r="1567">
          <cell r="B1567" t="str">
            <v>151009</v>
          </cell>
          <cell r="C1567" t="str">
            <v>Độc học môi trường</v>
          </cell>
          <cell r="D1567">
            <v>3</v>
          </cell>
        </row>
        <row r="1568">
          <cell r="B1568" t="str">
            <v>151011</v>
          </cell>
          <cell r="C1568" t="str">
            <v>Phân tích hệ thống môi trường</v>
          </cell>
          <cell r="D1568">
            <v>3</v>
          </cell>
        </row>
        <row r="1569">
          <cell r="B1569" t="str">
            <v>151014</v>
          </cell>
          <cell r="C1569" t="str">
            <v>Mô hình hóa môi trường</v>
          </cell>
          <cell r="D1569">
            <v>3</v>
          </cell>
        </row>
        <row r="1570">
          <cell r="B1570" t="str">
            <v>153003</v>
          </cell>
          <cell r="C1570" t="str">
            <v>Ô nhiễm không khí và tiếng ồn</v>
          </cell>
          <cell r="D1570">
            <v>3</v>
          </cell>
        </row>
        <row r="1571">
          <cell r="B1571" t="str">
            <v>154007</v>
          </cell>
          <cell r="C1571" t="str">
            <v>Đánh giá tác động MT và xã hội</v>
          </cell>
          <cell r="D1571">
            <v>3</v>
          </cell>
        </row>
        <row r="1572">
          <cell r="B1572" t="str">
            <v>154005</v>
          </cell>
          <cell r="C1572" t="str">
            <v>Quản lý môi trường trong giao thông</v>
          </cell>
          <cell r="D1572">
            <v>2</v>
          </cell>
        </row>
        <row r="1573">
          <cell r="B1573" t="str">
            <v>154006</v>
          </cell>
          <cell r="C1573" t="str">
            <v>Quản lý chất thải rắn và chất thải nguy hại</v>
          </cell>
          <cell r="D1573">
            <v>2</v>
          </cell>
        </row>
        <row r="1574">
          <cell r="B1574" t="str">
            <v>154008</v>
          </cell>
          <cell r="C1574" t="str">
            <v>Môi trường và phát triển kinh tế bền vững</v>
          </cell>
          <cell r="D1574">
            <v>2</v>
          </cell>
        </row>
        <row r="1575">
          <cell r="B1575" t="str">
            <v>154009</v>
          </cell>
          <cell r="C1575" t="str">
            <v>Kiểm toán môi trường</v>
          </cell>
          <cell r="D1575">
            <v>2</v>
          </cell>
        </row>
        <row r="1576">
          <cell r="B1576" t="str">
            <v>154002</v>
          </cell>
          <cell r="C1576" t="str">
            <v>Quản lý môi trường đô thị</v>
          </cell>
          <cell r="D1576">
            <v>3</v>
          </cell>
        </row>
        <row r="1577">
          <cell r="B1577" t="str">
            <v>154004</v>
          </cell>
          <cell r="C1577" t="str">
            <v>Giáo dục TN, MT biển &amp; hải đảo VN</v>
          </cell>
          <cell r="D1577">
            <v>3</v>
          </cell>
        </row>
        <row r="1578">
          <cell r="B1578" t="str">
            <v>154003</v>
          </cell>
          <cell r="C1578" t="str">
            <v>Kiểm soát và quản lý MT biển</v>
          </cell>
          <cell r="D1578">
            <v>3</v>
          </cell>
        </row>
        <row r="1579">
          <cell r="B1579" t="str">
            <v>153008</v>
          </cell>
          <cell r="C1579" t="str">
            <v>Thực hành xử lý nước thải</v>
          </cell>
          <cell r="D1579">
            <v>1</v>
          </cell>
        </row>
        <row r="1580">
          <cell r="B1580" t="str">
            <v>151007</v>
          </cell>
          <cell r="C1580" t="str">
            <v>Vi sinh môi trường</v>
          </cell>
          <cell r="D1580">
            <v>2</v>
          </cell>
        </row>
        <row r="1581">
          <cell r="B1581" t="str">
            <v>152008</v>
          </cell>
          <cell r="C1581" t="str">
            <v>Quá trình truyền nhiệt trong kỹ thuật môi trường</v>
          </cell>
          <cell r="D1581">
            <v>2</v>
          </cell>
        </row>
        <row r="1582">
          <cell r="B1582" t="str">
            <v>152009</v>
          </cell>
          <cell r="C1582" t="str">
            <v>Quá trình truyền khối trong kỹ thuật môi trường</v>
          </cell>
          <cell r="D1582">
            <v>2</v>
          </cell>
        </row>
        <row r="1583">
          <cell r="B1583" t="str">
            <v>153010</v>
          </cell>
          <cell r="C1583" t="str">
            <v>Suy thoái và bảo vệ môi trường đất</v>
          </cell>
          <cell r="D1583">
            <v>3</v>
          </cell>
        </row>
        <row r="1584">
          <cell r="B1584" t="str">
            <v>154010</v>
          </cell>
          <cell r="C1584" t="str">
            <v>An toàn lao động và vệ sinh MT</v>
          </cell>
          <cell r="D1584">
            <v>3</v>
          </cell>
        </row>
        <row r="1585">
          <cell r="B1585" t="str">
            <v>153011</v>
          </cell>
          <cell r="C1585" t="str">
            <v>Công nghệ sản xuất sạch hơn</v>
          </cell>
          <cell r="D1585">
            <v>2</v>
          </cell>
        </row>
        <row r="1586">
          <cell r="B1586" t="str">
            <v>153005</v>
          </cell>
          <cell r="C1586" t="str">
            <v>Kỹ thuật xử lý ô nhiễm không khí</v>
          </cell>
          <cell r="D1586">
            <v>2</v>
          </cell>
        </row>
        <row r="1587">
          <cell r="B1587" t="str">
            <v>153006</v>
          </cell>
          <cell r="C1587" t="str">
            <v>Đồ án xử lý khí thải</v>
          </cell>
          <cell r="D1587">
            <v>2</v>
          </cell>
        </row>
        <row r="1588">
          <cell r="B1588" t="str">
            <v>153007</v>
          </cell>
          <cell r="C1588" t="str">
            <v>Kỹ thuật xử lý nước cấp và nước thải</v>
          </cell>
          <cell r="D1588">
            <v>3</v>
          </cell>
        </row>
        <row r="1589">
          <cell r="B1589" t="str">
            <v>153009</v>
          </cell>
          <cell r="C1589" t="str">
            <v>Đồ án xử lý nước thải</v>
          </cell>
          <cell r="D1589">
            <v>1</v>
          </cell>
        </row>
        <row r="1590">
          <cell r="B1590" t="str">
            <v>153012</v>
          </cell>
          <cell r="C1590" t="str">
            <v>Mạng lưới thoát nước</v>
          </cell>
          <cell r="D1590">
            <v>2</v>
          </cell>
        </row>
        <row r="1591">
          <cell r="B1591" t="str">
            <v>001204</v>
          </cell>
          <cell r="C1591" t="str">
            <v>Phương trình vi phân</v>
          </cell>
          <cell r="D1591">
            <v>2</v>
          </cell>
        </row>
        <row r="1592">
          <cell r="B1592" t="str">
            <v>001002</v>
          </cell>
          <cell r="C1592" t="str">
            <v>Giải tích 1</v>
          </cell>
          <cell r="D1592">
            <v>4</v>
          </cell>
        </row>
        <row r="1593">
          <cell r="B1593" t="str">
            <v>006001</v>
          </cell>
          <cell r="C1593" t="str">
            <v>Tiếng Anh cơ bản 1</v>
          </cell>
          <cell r="D1593">
            <v>3</v>
          </cell>
        </row>
        <row r="1594">
          <cell r="B1594" t="str">
            <v>013223</v>
          </cell>
          <cell r="C1594" t="str">
            <v>Thử sóng + Thực tập thủy thủ</v>
          </cell>
          <cell r="D1594">
            <v>6</v>
          </cell>
        </row>
        <row r="1595">
          <cell r="B1595" t="str">
            <v>014010</v>
          </cell>
          <cell r="C1595" t="str">
            <v>Khai thác - Thương vụ</v>
          </cell>
          <cell r="D1595">
            <v>2</v>
          </cell>
        </row>
        <row r="1596">
          <cell r="B1596" t="str">
            <v>011035</v>
          </cell>
          <cell r="C1596" t="str">
            <v>Thực tập tốt nghiệp</v>
          </cell>
          <cell r="D1596">
            <v>6</v>
          </cell>
        </row>
        <row r="1597">
          <cell r="B1597" t="str">
            <v>011011</v>
          </cell>
          <cell r="C1597" t="str">
            <v>Thiết bị kỹ thuật hàng hải</v>
          </cell>
          <cell r="D1597">
            <v>4</v>
          </cell>
        </row>
        <row r="1598">
          <cell r="B1598" t="str">
            <v>015001</v>
          </cell>
          <cell r="C1598" t="str">
            <v>Quản lý dự án</v>
          </cell>
          <cell r="D1598">
            <v>3</v>
          </cell>
        </row>
        <row r="1599">
          <cell r="B1599" t="str">
            <v>013009</v>
          </cell>
          <cell r="C1599" t="str">
            <v>Thủy nghiệp - Th. hiệu hàng hải</v>
          </cell>
          <cell r="D1599">
            <v>3</v>
          </cell>
        </row>
        <row r="1600">
          <cell r="B1600" t="str">
            <v>015020</v>
          </cell>
          <cell r="C1600" t="str">
            <v>Thực tập giữa khóa</v>
          </cell>
          <cell r="D1600">
            <v>4</v>
          </cell>
        </row>
        <row r="1601">
          <cell r="B1601" t="str">
            <v>015002</v>
          </cell>
          <cell r="C1601" t="str">
            <v>Khoa học quản lý trong ngành hàng hải</v>
          </cell>
          <cell r="D1601">
            <v>3</v>
          </cell>
        </row>
        <row r="1602">
          <cell r="B1602" t="str">
            <v>015003</v>
          </cell>
          <cell r="C1602" t="str">
            <v>Kinh tế và tài chính hàng hải</v>
          </cell>
          <cell r="D1602">
            <v>3</v>
          </cell>
        </row>
        <row r="1603">
          <cell r="B1603" t="str">
            <v>015004</v>
          </cell>
          <cell r="C1603" t="str">
            <v>Nghiệp vụ thanh tra hàng hải</v>
          </cell>
          <cell r="D1603">
            <v>3</v>
          </cell>
        </row>
        <row r="1604">
          <cell r="B1604" t="str">
            <v>015005</v>
          </cell>
          <cell r="C1604" t="str">
            <v>Marketing trong các dịch vụ hàng hải</v>
          </cell>
          <cell r="D1604">
            <v>3</v>
          </cell>
        </row>
        <row r="1605">
          <cell r="B1605" t="str">
            <v>015006</v>
          </cell>
          <cell r="C1605" t="str">
            <v>Xây dựng chiến lược kinh doanh cảng biển và đội tàu</v>
          </cell>
          <cell r="D1605">
            <v>3</v>
          </cell>
        </row>
        <row r="1606">
          <cell r="B1606" t="str">
            <v>015007</v>
          </cell>
          <cell r="C1606" t="str">
            <v>An ninh, điều tra tai nạn và quản lý khủng hoảng trong hàng hải</v>
          </cell>
          <cell r="D1606">
            <v>3</v>
          </cell>
        </row>
        <row r="1607">
          <cell r="B1607" t="str">
            <v>015008</v>
          </cell>
          <cell r="C1607" t="str">
            <v>Quản lý rủi ro hàng hải</v>
          </cell>
          <cell r="D1607">
            <v>3</v>
          </cell>
        </row>
        <row r="1608">
          <cell r="B1608" t="str">
            <v>015009</v>
          </cell>
          <cell r="C1608" t="str">
            <v>Nghiệp vụ Đại lý hàng hải và môi giới tàu</v>
          </cell>
          <cell r="D1608">
            <v>2</v>
          </cell>
        </row>
        <row r="1609">
          <cell r="B1609" t="str">
            <v>015010</v>
          </cell>
          <cell r="C1609" t="str">
            <v>Nghiệp vụ quản lý của thuyền trưởng</v>
          </cell>
          <cell r="D1609">
            <v>3</v>
          </cell>
        </row>
        <row r="1610">
          <cell r="B1610" t="str">
            <v>015011</v>
          </cell>
          <cell r="C1610" t="str">
            <v>Nghiệp vụ thu thập chứng cứ hàng hải</v>
          </cell>
          <cell r="D1610">
            <v>3</v>
          </cell>
        </row>
        <row r="1611">
          <cell r="B1611" t="str">
            <v>011015</v>
          </cell>
          <cell r="C1611" t="str">
            <v>Công nghệ dẫn đường hàng hải</v>
          </cell>
          <cell r="D1611">
            <v>2</v>
          </cell>
        </row>
        <row r="1612">
          <cell r="B1612" t="str">
            <v>012017</v>
          </cell>
          <cell r="C1612" t="str">
            <v>Môi trường hàng hải</v>
          </cell>
          <cell r="D1612">
            <v>2</v>
          </cell>
        </row>
        <row r="1613">
          <cell r="B1613" t="str">
            <v>011014</v>
          </cell>
          <cell r="C1613" t="str">
            <v>Hệ thống quản lý giao thông hàng hải</v>
          </cell>
          <cell r="D1613">
            <v>3</v>
          </cell>
        </row>
        <row r="1614">
          <cell r="B1614" t="str">
            <v>154011</v>
          </cell>
          <cell r="C1614" t="str">
            <v>An toàn lao động và vệ sinh môi trường trong giao thông thủy</v>
          </cell>
          <cell r="D1614">
            <v>2</v>
          </cell>
        </row>
        <row r="1615">
          <cell r="B1615" t="str">
            <v>154012</v>
          </cell>
          <cell r="C1615" t="str">
            <v>An toàn lao động và vệ sinh môi trường trong xây dựng</v>
          </cell>
          <cell r="D1615">
            <v>2</v>
          </cell>
        </row>
        <row r="1616">
          <cell r="B1616" t="str">
            <v>151002</v>
          </cell>
          <cell r="C1616" t="str">
            <v>Môi trường và phát triển bền vững</v>
          </cell>
          <cell r="D1616">
            <v>2</v>
          </cell>
        </row>
        <row r="1617">
          <cell r="B1617" t="str">
            <v>086010</v>
          </cell>
          <cell r="C1617" t="str">
            <v>Điều khiển tự động ô tô</v>
          </cell>
          <cell r="D1617">
            <v>2</v>
          </cell>
        </row>
        <row r="1618">
          <cell r="B1618" t="str">
            <v>087006</v>
          </cell>
          <cell r="C1618" t="str">
            <v>Máy điện</v>
          </cell>
          <cell r="D1618">
            <v>2</v>
          </cell>
        </row>
        <row r="1619">
          <cell r="B1619" t="str">
            <v>087007</v>
          </cell>
          <cell r="C1619" t="str">
            <v>Thực hành máy điện</v>
          </cell>
          <cell r="D1619">
            <v>1</v>
          </cell>
        </row>
        <row r="1620">
          <cell r="B1620" t="str">
            <v>087008</v>
          </cell>
          <cell r="C1620" t="str">
            <v>Kỹ thuật đo (các đại lượng điện)</v>
          </cell>
          <cell r="D1620">
            <v>2</v>
          </cell>
        </row>
        <row r="1621">
          <cell r="B1621" t="str">
            <v>087009</v>
          </cell>
          <cell r="C1621" t="str">
            <v>Kỹ thuật vi điều khiển</v>
          </cell>
          <cell r="D1621">
            <v>2</v>
          </cell>
        </row>
        <row r="1622">
          <cell r="B1622" t="str">
            <v>087010</v>
          </cell>
          <cell r="C1622" t="str">
            <v>Thực hành Kỹ thuật vi điều khiển</v>
          </cell>
          <cell r="D1622">
            <v>1</v>
          </cell>
        </row>
        <row r="1623">
          <cell r="B1623" t="str">
            <v>082039</v>
          </cell>
          <cell r="C1623" t="str">
            <v>Lý thuyết động cơ đốt trong</v>
          </cell>
          <cell r="D1623">
            <v>3</v>
          </cell>
        </row>
        <row r="1624">
          <cell r="B1624" t="str">
            <v>087012</v>
          </cell>
          <cell r="C1624" t="str">
            <v>PLC - SCADA</v>
          </cell>
          <cell r="D1624">
            <v>2</v>
          </cell>
        </row>
        <row r="1625">
          <cell r="B1625" t="str">
            <v>087013</v>
          </cell>
          <cell r="C1625" t="str">
            <v>Thực hành PLC - SCADA</v>
          </cell>
          <cell r="D1625">
            <v>1</v>
          </cell>
        </row>
        <row r="1626">
          <cell r="B1626" t="str">
            <v>087014</v>
          </cell>
          <cell r="C1626" t="str">
            <v>Cảm biến</v>
          </cell>
          <cell r="D1626">
            <v>2</v>
          </cell>
        </row>
        <row r="1627">
          <cell r="B1627" t="str">
            <v>087015</v>
          </cell>
          <cell r="C1627" t="str">
            <v>Thực hành cảm biến</v>
          </cell>
          <cell r="D1627">
            <v>1</v>
          </cell>
        </row>
        <row r="1628">
          <cell r="B1628" t="str">
            <v>087016</v>
          </cell>
          <cell r="C1628" t="str">
            <v>Tự động hóa với thủy lực, khí nén</v>
          </cell>
          <cell r="D1628">
            <v>3</v>
          </cell>
        </row>
        <row r="1629">
          <cell r="B1629" t="str">
            <v>087017</v>
          </cell>
          <cell r="C1629" t="str">
            <v>Thực tập chuyên môn</v>
          </cell>
          <cell r="D1629">
            <v>2</v>
          </cell>
        </row>
        <row r="1630">
          <cell r="B1630" t="str">
            <v>087018</v>
          </cell>
          <cell r="C1630" t="str">
            <v>Hệ thống sản xuất tiên tiến</v>
          </cell>
          <cell r="D1630">
            <v>2</v>
          </cell>
        </row>
        <row r="1631">
          <cell r="B1631" t="str">
            <v>087019</v>
          </cell>
          <cell r="C1631" t="str">
            <v>Hệ thống Cơ điện tử</v>
          </cell>
          <cell r="D1631">
            <v>2</v>
          </cell>
        </row>
        <row r="1632">
          <cell r="B1632" t="str">
            <v>087020</v>
          </cell>
          <cell r="C1632" t="str">
            <v>Thực hành Hệ thống Cơ điện tử</v>
          </cell>
          <cell r="D1632">
            <v>1</v>
          </cell>
        </row>
        <row r="1633">
          <cell r="B1633" t="str">
            <v>087021</v>
          </cell>
          <cell r="C1633" t="str">
            <v>Quản lý xí nghiệp</v>
          </cell>
          <cell r="D1633">
            <v>2</v>
          </cell>
        </row>
        <row r="1634">
          <cell r="B1634" t="str">
            <v>087022</v>
          </cell>
          <cell r="C1634" t="str">
            <v>Chuyên đề 1</v>
          </cell>
          <cell r="D1634">
            <v>2</v>
          </cell>
        </row>
        <row r="1635">
          <cell r="B1635" t="str">
            <v>087023</v>
          </cell>
          <cell r="C1635" t="str">
            <v>Chuyên đề 2</v>
          </cell>
          <cell r="D1635">
            <v>2</v>
          </cell>
        </row>
        <row r="1636">
          <cell r="B1636" t="str">
            <v>087024</v>
          </cell>
          <cell r="C1636" t="str">
            <v>Thực tập tốt nghiệp</v>
          </cell>
          <cell r="D1636">
            <v>3</v>
          </cell>
        </row>
        <row r="1637">
          <cell r="B1637" t="str">
            <v>087025</v>
          </cell>
          <cell r="C1637" t="str">
            <v>Luận văn tốt nghiệp</v>
          </cell>
          <cell r="D1637">
            <v>8</v>
          </cell>
        </row>
        <row r="1638">
          <cell r="B1638" t="str">
            <v>006805</v>
          </cell>
          <cell r="C1638" t="str">
            <v>Tiếng Anh CN Cơ khí TĐ</v>
          </cell>
          <cell r="D1638">
            <v>2</v>
          </cell>
        </row>
        <row r="1639">
          <cell r="B1639" t="str">
            <v>060130</v>
          </cell>
          <cell r="C1639" t="str">
            <v>Khảo sát tiếng anh CLC đầu khóa</v>
          </cell>
          <cell r="D1639">
            <v>0</v>
          </cell>
        </row>
        <row r="1640">
          <cell r="B1640" t="str">
            <v>062102</v>
          </cell>
          <cell r="C1640" t="str">
            <v>Anh văn dự bị 2</v>
          </cell>
          <cell r="D1640">
            <v>4</v>
          </cell>
        </row>
        <row r="1641">
          <cell r="B1641" t="str">
            <v>001201</v>
          </cell>
          <cell r="C1641" t="str">
            <v>Đại số</v>
          </cell>
          <cell r="D1641">
            <v>2</v>
          </cell>
        </row>
        <row r="1642">
          <cell r="B1642" t="str">
            <v>001203</v>
          </cell>
          <cell r="C1642" t="str">
            <v>Giải tích 2</v>
          </cell>
          <cell r="D1642">
            <v>3</v>
          </cell>
        </row>
        <row r="1643">
          <cell r="B1643" t="str">
            <v>001205</v>
          </cell>
          <cell r="C1643" t="str">
            <v>Toán chuyên đề 1</v>
          </cell>
          <cell r="D1643">
            <v>3</v>
          </cell>
        </row>
        <row r="1644">
          <cell r="B1644" t="str">
            <v>001206</v>
          </cell>
          <cell r="C1644" t="str">
            <v>Toán chuyên đề 2</v>
          </cell>
          <cell r="D1644">
            <v>2</v>
          </cell>
        </row>
        <row r="1645">
          <cell r="B1645" t="str">
            <v>001207</v>
          </cell>
          <cell r="C1645" t="str">
            <v>Toán chuyên đề 3</v>
          </cell>
          <cell r="D1645">
            <v>3</v>
          </cell>
        </row>
        <row r="1646">
          <cell r="B1646" t="str">
            <v>001208</v>
          </cell>
          <cell r="C1646" t="str">
            <v>Phương pháp tính</v>
          </cell>
          <cell r="D1646">
            <v>2</v>
          </cell>
        </row>
        <row r="1647">
          <cell r="B1647" t="str">
            <v>001209</v>
          </cell>
          <cell r="C1647" t="str">
            <v>Toán hàng hải</v>
          </cell>
          <cell r="D1647">
            <v>2</v>
          </cell>
        </row>
        <row r="1648">
          <cell r="B1648" t="str">
            <v>001210</v>
          </cell>
          <cell r="C1648" t="str">
            <v>Tối ưu hóa</v>
          </cell>
          <cell r="D1648">
            <v>2</v>
          </cell>
        </row>
        <row r="1649">
          <cell r="B1649" t="str">
            <v>001212</v>
          </cell>
          <cell r="C1649" t="str">
            <v>Xác suất thống kê</v>
          </cell>
          <cell r="D1649">
            <v>3</v>
          </cell>
        </row>
        <row r="1650">
          <cell r="B1650" t="str">
            <v>086033</v>
          </cell>
          <cell r="C1650" t="str">
            <v>Nhiên liệu và năng lượng sử dụng cho ô tô</v>
          </cell>
          <cell r="D1650">
            <v>2</v>
          </cell>
        </row>
        <row r="1651">
          <cell r="B1651" t="str">
            <v>001202</v>
          </cell>
          <cell r="C1651" t="str">
            <v>Giải tích 1</v>
          </cell>
          <cell r="D1651">
            <v>3</v>
          </cell>
        </row>
        <row r="1652">
          <cell r="B1652" t="str">
            <v>121033</v>
          </cell>
          <cell r="C1652" t="str">
            <v>Trí tuệ nhân tạo</v>
          </cell>
          <cell r="D1652">
            <v>3</v>
          </cell>
        </row>
        <row r="1653">
          <cell r="B1653" t="str">
            <v>121034</v>
          </cell>
          <cell r="C1653" t="str">
            <v>Lập Trình thiết bị di động</v>
          </cell>
          <cell r="D1653">
            <v>3</v>
          </cell>
        </row>
        <row r="1654">
          <cell r="B1654" t="str">
            <v>121035</v>
          </cell>
          <cell r="C1654" t="str">
            <v>XD Hệ thống thông tin quản lý</v>
          </cell>
          <cell r="D1654">
            <v>3</v>
          </cell>
        </row>
        <row r="1655">
          <cell r="B1655" t="str">
            <v>121036</v>
          </cell>
          <cell r="C1655" t="str">
            <v>Xử lý ảnh và thị giác máy tính</v>
          </cell>
          <cell r="D1655">
            <v>3</v>
          </cell>
        </row>
        <row r="1656">
          <cell r="B1656" t="str">
            <v>122038</v>
          </cell>
          <cell r="C1656" t="str">
            <v>CĐ Hệ Thống GT Thông minh</v>
          </cell>
          <cell r="D1656">
            <v>3</v>
          </cell>
        </row>
        <row r="1657">
          <cell r="B1657" t="str">
            <v>122041</v>
          </cell>
          <cell r="C1657" t="str">
            <v>Khai thác dữ liệu</v>
          </cell>
          <cell r="D1657">
            <v>3</v>
          </cell>
        </row>
        <row r="1658">
          <cell r="B1658" t="str">
            <v>123039</v>
          </cell>
          <cell r="C1658" t="str">
            <v>Điện toán đám mây</v>
          </cell>
          <cell r="D1658">
            <v>2</v>
          </cell>
        </row>
        <row r="1659">
          <cell r="B1659" t="str">
            <v>125014</v>
          </cell>
          <cell r="C1659" t="str">
            <v>Quản lý mạng viễn thông</v>
          </cell>
          <cell r="D1659">
            <v>2</v>
          </cell>
        </row>
        <row r="1660">
          <cell r="B1660" t="str">
            <v>123041</v>
          </cell>
          <cell r="C1660" t="str">
            <v>Hệ điều hành Linux</v>
          </cell>
          <cell r="D1660">
            <v>3</v>
          </cell>
        </row>
        <row r="1661">
          <cell r="B1661" t="str">
            <v>112002</v>
          </cell>
          <cell r="C1661" t="str">
            <v>Thí nghiệm cơ học đất</v>
          </cell>
          <cell r="D1661">
            <v>1</v>
          </cell>
        </row>
        <row r="1662">
          <cell r="B1662" t="str">
            <v>091011</v>
          </cell>
          <cell r="C1662" t="str">
            <v>Cơ học lý thuyết</v>
          </cell>
          <cell r="D1662">
            <v>2</v>
          </cell>
        </row>
        <row r="1663">
          <cell r="B1663" t="str">
            <v>001001</v>
          </cell>
          <cell r="C1663" t="str">
            <v>Đại số</v>
          </cell>
          <cell r="D1663">
            <v>3</v>
          </cell>
        </row>
        <row r="1664">
          <cell r="B1664" t="str">
            <v>007101</v>
          </cell>
          <cell r="C1664" t="str">
            <v>Đường lối quốc phòng và an ninh của Đảng Cộng sản Việt Nam</v>
          </cell>
          <cell r="D1664">
            <v>2</v>
          </cell>
        </row>
        <row r="1665">
          <cell r="B1665" t="str">
            <v>007102</v>
          </cell>
          <cell r="C1665" t="str">
            <v>Công tác quốc phòng và an ninh</v>
          </cell>
          <cell r="D1665">
            <v>2</v>
          </cell>
        </row>
        <row r="1666">
          <cell r="B1666" t="str">
            <v>007103</v>
          </cell>
          <cell r="C1666" t="str">
            <v>QSC &amp; CT, KT bắn SN và SD lựu đạn</v>
          </cell>
          <cell r="D1666">
            <v>3</v>
          </cell>
        </row>
        <row r="1667">
          <cell r="B1667" t="str">
            <v>007104</v>
          </cell>
          <cell r="C1667" t="str">
            <v>Hiểu biết chung về quân, binh chủng</v>
          </cell>
          <cell r="D1667">
            <v>1</v>
          </cell>
        </row>
        <row r="1668">
          <cell r="B1668" t="str">
            <v>411005</v>
          </cell>
          <cell r="C1668" t="str">
            <v>Đại lý tàu biển và giao nhận</v>
          </cell>
          <cell r="D1668">
            <v>3</v>
          </cell>
        </row>
        <row r="1669">
          <cell r="B1669" t="str">
            <v>076718</v>
          </cell>
          <cell r="C1669" t="str">
            <v>Thiết bị năng lượng tàu thủy</v>
          </cell>
          <cell r="D1669">
            <v>3</v>
          </cell>
        </row>
        <row r="1670">
          <cell r="B1670" t="str">
            <v>073739</v>
          </cell>
          <cell r="C1670" t="str">
            <v>Luận văn tốt nghiệp</v>
          </cell>
          <cell r="D1670">
            <v>6</v>
          </cell>
        </row>
        <row r="1671">
          <cell r="B1671" t="str">
            <v>076728</v>
          </cell>
          <cell r="C1671" t="str">
            <v>Luận văn/Thi tốt nghiệp</v>
          </cell>
          <cell r="D1671">
            <v>6</v>
          </cell>
        </row>
        <row r="1672">
          <cell r="B1672" t="str">
            <v>161108</v>
          </cell>
          <cell r="C1672" t="str">
            <v>Anh văn 6</v>
          </cell>
          <cell r="D1672">
            <v>4</v>
          </cell>
        </row>
        <row r="1673">
          <cell r="B1673" t="str">
            <v>087011</v>
          </cell>
          <cell r="C1673" t="str">
            <v>An toàn điện</v>
          </cell>
          <cell r="D1673">
            <v>2</v>
          </cell>
        </row>
        <row r="1674">
          <cell r="B1674" t="str">
            <v>000102</v>
          </cell>
          <cell r="C1674" t="str">
            <v>Học phí chuyển điểm bảo lưu</v>
          </cell>
          <cell r="D1674">
            <v>0</v>
          </cell>
        </row>
        <row r="1675">
          <cell r="B1675" t="str">
            <v>124012</v>
          </cell>
          <cell r="C1675" t="str">
            <v>Tin học cơ bản</v>
          </cell>
          <cell r="D1675">
            <v>2</v>
          </cell>
        </row>
        <row r="1676">
          <cell r="B1676" t="str">
            <v>091100</v>
          </cell>
          <cell r="C1676" t="str">
            <v>Giới thiệu ngành xây dựng</v>
          </cell>
          <cell r="D1676">
            <v>2</v>
          </cell>
        </row>
        <row r="1677">
          <cell r="B1677" t="str">
            <v>095031</v>
          </cell>
          <cell r="C1677" t="str">
            <v>Chuyên đề thực tế</v>
          </cell>
          <cell r="D1677">
            <v>1</v>
          </cell>
        </row>
        <row r="1678">
          <cell r="B1678" t="str">
            <v>095043</v>
          </cell>
          <cell r="C1678" t="str">
            <v>Chuyên đề công nghệ thi công</v>
          </cell>
          <cell r="D1678">
            <v>1</v>
          </cell>
        </row>
        <row r="1679">
          <cell r="B1679" t="str">
            <v>095016</v>
          </cell>
          <cell r="C1679" t="str">
            <v>Sữa chữa và gia cố công trình</v>
          </cell>
          <cell r="D1679">
            <v>2</v>
          </cell>
        </row>
        <row r="1680">
          <cell r="B1680" t="str">
            <v>099001</v>
          </cell>
          <cell r="C1680" t="str">
            <v>Hình họa - Vẽ kỹ thuật xây dựng</v>
          </cell>
          <cell r="D1680">
            <v>3</v>
          </cell>
        </row>
        <row r="1681">
          <cell r="B1681" t="str">
            <v>151015</v>
          </cell>
          <cell r="C1681" t="str">
            <v>Hóa học ngành xây dựng</v>
          </cell>
          <cell r="D1681">
            <v>2</v>
          </cell>
        </row>
        <row r="1682">
          <cell r="B1682" t="str">
            <v>098145</v>
          </cell>
          <cell r="C1682" t="str">
            <v>Chuyên đề công nghệ nền móng</v>
          </cell>
          <cell r="D1682">
            <v>1</v>
          </cell>
        </row>
        <row r="1683">
          <cell r="B1683" t="str">
            <v>098150</v>
          </cell>
          <cell r="C1683" t="str">
            <v>Thực tập kỹ thuật</v>
          </cell>
          <cell r="D1683">
            <v>2</v>
          </cell>
        </row>
        <row r="1684">
          <cell r="B1684" t="str">
            <v>098149</v>
          </cell>
          <cell r="C1684" t="str">
            <v>Chuyên đề thực tế</v>
          </cell>
          <cell r="D1684">
            <v>1</v>
          </cell>
        </row>
        <row r="1685">
          <cell r="B1685" t="str">
            <v>099101</v>
          </cell>
          <cell r="C1685" t="str">
            <v>Chuyên đề thực tế</v>
          </cell>
          <cell r="D1685">
            <v>1</v>
          </cell>
        </row>
        <row r="1686">
          <cell r="B1686" t="str">
            <v>098121</v>
          </cell>
          <cell r="C1686" t="str">
            <v>Công trình ngầm</v>
          </cell>
          <cell r="D1686">
            <v>3</v>
          </cell>
        </row>
        <row r="1687">
          <cell r="B1687" t="str">
            <v>098061</v>
          </cell>
          <cell r="C1687" t="str">
            <v>Nền móng 2</v>
          </cell>
          <cell r="D1687">
            <v>3</v>
          </cell>
        </row>
        <row r="1688">
          <cell r="B1688" t="str">
            <v>095038</v>
          </cell>
          <cell r="C1688" t="str">
            <v>Thi công nhà cao tầng</v>
          </cell>
          <cell r="D1688">
            <v>2</v>
          </cell>
        </row>
        <row r="1689">
          <cell r="B1689" t="str">
            <v>417013</v>
          </cell>
          <cell r="C1689" t="str">
            <v>Mô hình thông tin xây dựng (BIM)</v>
          </cell>
          <cell r="D1689">
            <v>3</v>
          </cell>
        </row>
        <row r="1690">
          <cell r="B1690" t="str">
            <v>417004</v>
          </cell>
          <cell r="C1690" t="str">
            <v>Tổ chức và quản lý thi công</v>
          </cell>
          <cell r="D1690">
            <v>3</v>
          </cell>
        </row>
        <row r="1691">
          <cell r="B1691" t="str">
            <v>417021</v>
          </cell>
          <cell r="C1691" t="str">
            <v>TKMH Tổ chức và quản lý thi công</v>
          </cell>
          <cell r="D1691">
            <v>1</v>
          </cell>
        </row>
        <row r="1692">
          <cell r="B1692" t="str">
            <v>096001</v>
          </cell>
          <cell r="C1692" t="str">
            <v>Nhập môn ngành KTXD CTGT</v>
          </cell>
          <cell r="D1692">
            <v>1</v>
          </cell>
        </row>
        <row r="1693">
          <cell r="B1693" t="str">
            <v>062101</v>
          </cell>
          <cell r="C1693" t="str">
            <v>Anh văn dự bị 1</v>
          </cell>
          <cell r="D1693">
            <v>4</v>
          </cell>
        </row>
        <row r="1694">
          <cell r="B1694" t="str">
            <v>062103</v>
          </cell>
          <cell r="C1694" t="str">
            <v>Anh văn 1</v>
          </cell>
          <cell r="D1694">
            <v>4</v>
          </cell>
        </row>
        <row r="1695">
          <cell r="B1695" t="str">
            <v>062104</v>
          </cell>
          <cell r="C1695" t="str">
            <v>Anh văn 2</v>
          </cell>
          <cell r="D1695">
            <v>4</v>
          </cell>
        </row>
        <row r="1696">
          <cell r="B1696" t="str">
            <v>062105</v>
          </cell>
          <cell r="C1696" t="str">
            <v>Anh văn 3</v>
          </cell>
          <cell r="D1696">
            <v>4</v>
          </cell>
        </row>
        <row r="1697">
          <cell r="B1697" t="str">
            <v>062106</v>
          </cell>
          <cell r="C1697" t="str">
            <v>Anh văn 4</v>
          </cell>
          <cell r="D1697">
            <v>4</v>
          </cell>
        </row>
        <row r="1698">
          <cell r="B1698" t="str">
            <v>062107</v>
          </cell>
          <cell r="C1698" t="str">
            <v>Anh văn 5</v>
          </cell>
          <cell r="D1698">
            <v>4</v>
          </cell>
        </row>
        <row r="1699">
          <cell r="B1699" t="str">
            <v>152105</v>
          </cell>
          <cell r="C1699" t="str">
            <v>Vật liệu hữu cơ trong giao thông</v>
          </cell>
          <cell r="D1699">
            <v>2</v>
          </cell>
        </row>
        <row r="1700">
          <cell r="B1700" t="str">
            <v>152103</v>
          </cell>
          <cell r="C1700" t="str">
            <v>Quy trình sản xuất hóa học cơ bản</v>
          </cell>
          <cell r="D1700">
            <v>2</v>
          </cell>
        </row>
        <row r="1701">
          <cell r="B1701" t="str">
            <v>153101</v>
          </cell>
          <cell r="C1701" t="str">
            <v>Quan trắc môi trường</v>
          </cell>
          <cell r="D1701">
            <v>1</v>
          </cell>
        </row>
        <row r="1702">
          <cell r="B1702" t="str">
            <v>153102</v>
          </cell>
          <cell r="C1702" t="str">
            <v>Thực hành quan trắc phân tích môi trường</v>
          </cell>
          <cell r="D1702">
            <v>2</v>
          </cell>
        </row>
        <row r="1703">
          <cell r="B1703" t="str">
            <v>154102</v>
          </cell>
          <cell r="C1703" t="str">
            <v>Quản lý môi trường trong công nghiệp</v>
          </cell>
          <cell r="D1703">
            <v>2</v>
          </cell>
        </row>
        <row r="1704">
          <cell r="B1704" t="str">
            <v>154103</v>
          </cell>
          <cell r="C1704" t="str">
            <v>Kiểm soát và quản lý môi trường biển</v>
          </cell>
          <cell r="D1704">
            <v>2</v>
          </cell>
        </row>
        <row r="1705">
          <cell r="B1705" t="str">
            <v>154104</v>
          </cell>
          <cell r="C1705" t="str">
            <v>Giáo dục TN, MT biển và hải đảo VN</v>
          </cell>
          <cell r="D1705">
            <v>2</v>
          </cell>
        </row>
        <row r="1706">
          <cell r="B1706" t="str">
            <v>152106</v>
          </cell>
          <cell r="C1706" t="str">
            <v>Hóa phân tích môi trường</v>
          </cell>
          <cell r="D1706">
            <v>3</v>
          </cell>
        </row>
        <row r="1707">
          <cell r="B1707" t="str">
            <v>151114</v>
          </cell>
          <cell r="C1707" t="str">
            <v>Mô hình hóa môi trường</v>
          </cell>
          <cell r="D1707">
            <v>2</v>
          </cell>
        </row>
        <row r="1708">
          <cell r="B1708" t="str">
            <v>153109</v>
          </cell>
          <cell r="C1708" t="str">
            <v>Đồ án xử lý nước thải</v>
          </cell>
          <cell r="D1708">
            <v>2</v>
          </cell>
        </row>
        <row r="1709">
          <cell r="B1709" t="str">
            <v>121037</v>
          </cell>
          <cell r="C1709" t="str">
            <v>Quản trị doanh nghiệp Công nghệ thông tin</v>
          </cell>
          <cell r="D1709">
            <v>2</v>
          </cell>
        </row>
        <row r="1710">
          <cell r="B1710" t="str">
            <v>122042</v>
          </cell>
          <cell r="C1710" t="str">
            <v>Nhập môn ngành Công nghệ thông tin</v>
          </cell>
          <cell r="D1710">
            <v>3</v>
          </cell>
        </row>
        <row r="1711">
          <cell r="B1711" t="str">
            <v>122043</v>
          </cell>
          <cell r="C1711" t="str">
            <v>Chuyên đề thực tế 1</v>
          </cell>
          <cell r="D1711">
            <v>1</v>
          </cell>
        </row>
        <row r="1712">
          <cell r="B1712" t="str">
            <v>123042</v>
          </cell>
          <cell r="C1712" t="str">
            <v>Chuyên đề thực tế 2</v>
          </cell>
          <cell r="D1712">
            <v>1</v>
          </cell>
        </row>
        <row r="1713">
          <cell r="B1713" t="str">
            <v>125015</v>
          </cell>
          <cell r="C1713" t="str">
            <v>Nhập môn ngành mạng MT &amp; Truyền thông dữ liệu</v>
          </cell>
          <cell r="D1713">
            <v>3</v>
          </cell>
        </row>
        <row r="1714">
          <cell r="B1714" t="str">
            <v>072751</v>
          </cell>
          <cell r="C1714" t="str">
            <v>Sức bền vật liệu 1</v>
          </cell>
          <cell r="D1714">
            <v>3</v>
          </cell>
        </row>
        <row r="1715">
          <cell r="B1715" t="str">
            <v>072752</v>
          </cell>
          <cell r="C1715" t="str">
            <v>Sức bền vật liệu 2</v>
          </cell>
          <cell r="D1715">
            <v>3</v>
          </cell>
        </row>
        <row r="1716">
          <cell r="B1716" t="str">
            <v>072101</v>
          </cell>
          <cell r="C1716" t="str">
            <v>Phương pháp phân tử hữu hạn</v>
          </cell>
          <cell r="D1716">
            <v>2</v>
          </cell>
        </row>
        <row r="1717">
          <cell r="B1717" t="str">
            <v>073101</v>
          </cell>
          <cell r="C1717" t="str">
            <v>Kết cấu tàu thủy 1</v>
          </cell>
          <cell r="D1717">
            <v>4</v>
          </cell>
        </row>
        <row r="1718">
          <cell r="B1718" t="str">
            <v>073104</v>
          </cell>
          <cell r="C1718" t="str">
            <v>Thiết bị tàu 1</v>
          </cell>
          <cell r="D1718">
            <v>4</v>
          </cell>
        </row>
        <row r="1719">
          <cell r="B1719" t="str">
            <v>073107</v>
          </cell>
          <cell r="C1719" t="str">
            <v>Hàn tàu 1</v>
          </cell>
          <cell r="D1719">
            <v>2</v>
          </cell>
        </row>
        <row r="1720">
          <cell r="B1720" t="str">
            <v>073108</v>
          </cell>
          <cell r="C1720" t="str">
            <v>Công nghệ đóng tàu 1</v>
          </cell>
          <cell r="D1720">
            <v>3</v>
          </cell>
        </row>
        <row r="1721">
          <cell r="B1721" t="str">
            <v>076721</v>
          </cell>
          <cell r="C1721" t="str">
            <v>Kỹ thuật nhiệt 1</v>
          </cell>
          <cell r="D1721">
            <v>2</v>
          </cell>
        </row>
        <row r="1722">
          <cell r="B1722" t="str">
            <v>073722</v>
          </cell>
          <cell r="C1722" t="str">
            <v>Ăn mòn và bảo vệ vật liệu tàu</v>
          </cell>
          <cell r="D1722">
            <v>2</v>
          </cell>
        </row>
        <row r="1723">
          <cell r="B1723" t="str">
            <v>072104</v>
          </cell>
          <cell r="C1723" t="str">
            <v>Cơ kết cấu - Lý thuyết đàn hồi</v>
          </cell>
          <cell r="D1723">
            <v>3</v>
          </cell>
        </row>
        <row r="1724">
          <cell r="B1724" t="str">
            <v>073103</v>
          </cell>
          <cell r="C1724" t="str">
            <v>Công nghệ kim loại</v>
          </cell>
          <cell r="D1724">
            <v>2</v>
          </cell>
        </row>
        <row r="1725">
          <cell r="B1725" t="str">
            <v>071704</v>
          </cell>
          <cell r="C1725" t="str">
            <v>Lý thuyết tàu 3 (ĐLTT)</v>
          </cell>
          <cell r="D1725">
            <v>4</v>
          </cell>
        </row>
        <row r="1726">
          <cell r="B1726" t="str">
            <v>071705</v>
          </cell>
          <cell r="C1726" t="str">
            <v>Lý thuyết tàu 4 (ĐLTT)</v>
          </cell>
          <cell r="D1726">
            <v>2</v>
          </cell>
        </row>
        <row r="1727">
          <cell r="B1727" t="str">
            <v>072105</v>
          </cell>
          <cell r="C1727" t="str">
            <v>Cơ kết cấu - Lý thuyết đàn hồi 2</v>
          </cell>
          <cell r="D1727">
            <v>2</v>
          </cell>
        </row>
        <row r="1728">
          <cell r="B1728" t="str">
            <v>076754</v>
          </cell>
          <cell r="C1728" t="str">
            <v>An toàn lao động</v>
          </cell>
          <cell r="D1728">
            <v>2</v>
          </cell>
        </row>
        <row r="1729">
          <cell r="B1729" t="str">
            <v>076760</v>
          </cell>
          <cell r="C1729" t="str">
            <v>Vật liệu chế tạo công trình ngoài khơi</v>
          </cell>
          <cell r="D1729">
            <v>2</v>
          </cell>
        </row>
        <row r="1730">
          <cell r="B1730" t="str">
            <v>076751</v>
          </cell>
          <cell r="C1730" t="str">
            <v>Hệ thống động lực công trình ngoài khơi</v>
          </cell>
          <cell r="D1730">
            <v>3</v>
          </cell>
        </row>
        <row r="1731">
          <cell r="B1731" t="str">
            <v>076752</v>
          </cell>
          <cell r="C1731" t="str">
            <v>Máy thủy lực</v>
          </cell>
          <cell r="D1731">
            <v>3</v>
          </cell>
        </row>
        <row r="1732">
          <cell r="B1732" t="str">
            <v>076758</v>
          </cell>
          <cell r="C1732" t="str">
            <v>Bố trí chung công trình ngoài khơi</v>
          </cell>
          <cell r="D1732">
            <v>2</v>
          </cell>
        </row>
        <row r="1733">
          <cell r="B1733" t="str">
            <v>076759</v>
          </cell>
          <cell r="C1733" t="str">
            <v>Kỹ thuật chống ăn mòn công trình ngoài khơi</v>
          </cell>
          <cell r="D1733">
            <v>2</v>
          </cell>
        </row>
        <row r="1734">
          <cell r="B1734" t="str">
            <v>076757</v>
          </cell>
          <cell r="C1734" t="str">
            <v>Định vị động (DPS)</v>
          </cell>
          <cell r="D1734">
            <v>2</v>
          </cell>
        </row>
        <row r="1735">
          <cell r="B1735" t="str">
            <v>076756</v>
          </cell>
          <cell r="C1735" t="str">
            <v>Kỹ thuật hạ thủy công trình ngoài khơi</v>
          </cell>
          <cell r="D1735">
            <v>2</v>
          </cell>
        </row>
        <row r="1736">
          <cell r="B1736" t="str">
            <v>076753</v>
          </cell>
          <cell r="C1736" t="str">
            <v>Công nghệ sữa chưa công trình ngoài khơi</v>
          </cell>
          <cell r="D1736">
            <v>2</v>
          </cell>
        </row>
        <row r="1737">
          <cell r="B1737" t="str">
            <v>111191</v>
          </cell>
          <cell r="C1737" t="str">
            <v>Thực tập tốt nghiệp</v>
          </cell>
          <cell r="D1737">
            <v>2</v>
          </cell>
        </row>
        <row r="1738">
          <cell r="B1738" t="str">
            <v>111192</v>
          </cell>
          <cell r="C1738" t="str">
            <v>Đồ án tốt nghiệp</v>
          </cell>
          <cell r="D1738">
            <v>8</v>
          </cell>
        </row>
        <row r="1739">
          <cell r="B1739" t="str">
            <v>006011</v>
          </cell>
          <cell r="C1739" t="str">
            <v>Tiếng Anh 3</v>
          </cell>
          <cell r="D1739">
            <v>4</v>
          </cell>
        </row>
        <row r="1740">
          <cell r="B1740" t="str">
            <v>006012</v>
          </cell>
          <cell r="C1740" t="str">
            <v>Tiếng Anh 4</v>
          </cell>
          <cell r="D1740">
            <v>4</v>
          </cell>
        </row>
        <row r="1741">
          <cell r="B1741" t="str">
            <v>006013</v>
          </cell>
          <cell r="C1741" t="str">
            <v>Tiếng Anh 5</v>
          </cell>
          <cell r="D1741">
            <v>4</v>
          </cell>
        </row>
        <row r="1742">
          <cell r="B1742" t="str">
            <v>006014</v>
          </cell>
          <cell r="C1742" t="str">
            <v>Tiếng Anh 6</v>
          </cell>
          <cell r="D1742">
            <v>4</v>
          </cell>
        </row>
        <row r="1743">
          <cell r="B1743" t="str">
            <v>154013</v>
          </cell>
          <cell r="C1743" t="str">
            <v>Tham quan thực tế</v>
          </cell>
          <cell r="D1743">
            <v>1</v>
          </cell>
        </row>
        <row r="1744">
          <cell r="B1744" t="str">
            <v>033116</v>
          </cell>
          <cell r="C1744" t="str">
            <v>Gemma &amp; Grafcet</v>
          </cell>
          <cell r="D1744">
            <v>2</v>
          </cell>
        </row>
        <row r="1745">
          <cell r="B1745" t="str">
            <v>033117</v>
          </cell>
          <cell r="C1745" t="str">
            <v>SCADA nâng cao</v>
          </cell>
          <cell r="D1745">
            <v>2</v>
          </cell>
        </row>
        <row r="1746">
          <cell r="B1746" t="str">
            <v>033121</v>
          </cell>
          <cell r="C1746" t="str">
            <v>Chuyên đề 2</v>
          </cell>
          <cell r="D1746">
            <v>2</v>
          </cell>
        </row>
        <row r="1747">
          <cell r="B1747" t="str">
            <v>032231</v>
          </cell>
          <cell r="C1747" t="str">
            <v>Kỹ năng mềm</v>
          </cell>
          <cell r="D1747">
            <v>1</v>
          </cell>
        </row>
        <row r="1748">
          <cell r="B1748" t="str">
            <v>014015</v>
          </cell>
          <cell r="C1748" t="str">
            <v>Ổn định tàu ứng dụng</v>
          </cell>
          <cell r="D1748">
            <v>3</v>
          </cell>
        </row>
        <row r="1749">
          <cell r="B1749" t="str">
            <v>012018</v>
          </cell>
          <cell r="C1749" t="str">
            <v>Công nghệ và vận hành công trình ngoài khơi</v>
          </cell>
          <cell r="D1749">
            <v>2</v>
          </cell>
        </row>
        <row r="1750">
          <cell r="B1750" t="str">
            <v>015021</v>
          </cell>
          <cell r="C1750" t="str">
            <v>Thực tập tốt nghiệp</v>
          </cell>
          <cell r="D1750">
            <v>5</v>
          </cell>
        </row>
        <row r="1751">
          <cell r="B1751" t="str">
            <v>015022</v>
          </cell>
          <cell r="C1751" t="str">
            <v>Luận văn tốt nghiệp</v>
          </cell>
          <cell r="D1751">
            <v>5</v>
          </cell>
        </row>
        <row r="1752">
          <cell r="B1752" t="str">
            <v>009001</v>
          </cell>
          <cell r="C1752" t="str">
            <v>Kỹ năng mềm 1</v>
          </cell>
          <cell r="D1752">
            <v>1</v>
          </cell>
        </row>
        <row r="1753">
          <cell r="B1753" t="str">
            <v>009002</v>
          </cell>
          <cell r="C1753" t="str">
            <v>Kỹ năng mềm 2</v>
          </cell>
          <cell r="D1753">
            <v>1</v>
          </cell>
        </row>
        <row r="1754">
          <cell r="B1754" t="str">
            <v>009003</v>
          </cell>
          <cell r="C1754" t="str">
            <v>Kỹ năng mềm 3</v>
          </cell>
          <cell r="D1754">
            <v>1</v>
          </cell>
        </row>
        <row r="1755">
          <cell r="B1755" t="str">
            <v>009004</v>
          </cell>
          <cell r="C1755" t="str">
            <v>Kỹ năng mềm 4</v>
          </cell>
          <cell r="D1755">
            <v>1</v>
          </cell>
        </row>
        <row r="1756">
          <cell r="B1756" t="str">
            <v>009005</v>
          </cell>
          <cell r="C1756" t="str">
            <v>Kỹ năng mềm 5</v>
          </cell>
          <cell r="D1756">
            <v>1</v>
          </cell>
        </row>
        <row r="1757">
          <cell r="B1757" t="str">
            <v>062201</v>
          </cell>
          <cell r="C1757" t="str">
            <v>TOEIC 1</v>
          </cell>
          <cell r="D1757">
            <v>4</v>
          </cell>
        </row>
        <row r="1758">
          <cell r="B1758" t="str">
            <v>062202</v>
          </cell>
          <cell r="C1758" t="str">
            <v>TOEIC 2</v>
          </cell>
          <cell r="D1758">
            <v>5</v>
          </cell>
        </row>
        <row r="1759">
          <cell r="B1759" t="str">
            <v>062203</v>
          </cell>
          <cell r="C1759" t="str">
            <v>TOEIC 3</v>
          </cell>
          <cell r="D1759">
            <v>5</v>
          </cell>
        </row>
        <row r="1760">
          <cell r="B1760" t="str">
            <v>062204</v>
          </cell>
          <cell r="C1760" t="str">
            <v>TOEIC 4</v>
          </cell>
          <cell r="D1760">
            <v>5</v>
          </cell>
        </row>
        <row r="1761">
          <cell r="B1761" t="str">
            <v>062205</v>
          </cell>
          <cell r="C1761" t="str">
            <v>TOEIC 5</v>
          </cell>
          <cell r="D1761">
            <v>5</v>
          </cell>
        </row>
        <row r="1762">
          <cell r="B1762" t="str">
            <v>416020</v>
          </cell>
          <cell r="C1762" t="str">
            <v>Quản trị chiến lược</v>
          </cell>
          <cell r="D1762">
            <v>2</v>
          </cell>
        </row>
        <row r="1763">
          <cell r="B1763" t="str">
            <v>416021</v>
          </cell>
          <cell r="C1763" t="str">
            <v>Quản trị dự án</v>
          </cell>
          <cell r="D1763">
            <v>2</v>
          </cell>
        </row>
        <row r="1764">
          <cell r="B1764" t="str">
            <v>416022</v>
          </cell>
          <cell r="C1764" t="str">
            <v>Nghiên cứu kinh doanh</v>
          </cell>
          <cell r="D1764">
            <v>0</v>
          </cell>
        </row>
        <row r="1765">
          <cell r="B1765" t="str">
            <v>416023</v>
          </cell>
          <cell r="C1765" t="str">
            <v>Đấu thầu và mua hàng</v>
          </cell>
          <cell r="D1765">
            <v>2</v>
          </cell>
        </row>
        <row r="1766">
          <cell r="B1766" t="str">
            <v>416024</v>
          </cell>
          <cell r="C1766" t="str">
            <v>Chuyên đề tốt nghiệp</v>
          </cell>
          <cell r="D1766">
            <v>4</v>
          </cell>
        </row>
        <row r="1767">
          <cell r="B1767" t="str">
            <v>416025</v>
          </cell>
          <cell r="C1767" t="str">
            <v>Giao nhận và vận chuyển hàng nguy hiểm</v>
          </cell>
          <cell r="D1767">
            <v>2</v>
          </cell>
        </row>
        <row r="1768">
          <cell r="B1768" t="str">
            <v>416026</v>
          </cell>
          <cell r="C1768" t="str">
            <v>Logistics vận tải biển</v>
          </cell>
          <cell r="D1768">
            <v>2</v>
          </cell>
        </row>
        <row r="1769">
          <cell r="B1769" t="str">
            <v>416027</v>
          </cell>
          <cell r="C1769" t="str">
            <v>Logistics cảng biển</v>
          </cell>
          <cell r="D1769">
            <v>2</v>
          </cell>
        </row>
        <row r="1770">
          <cell r="B1770" t="str">
            <v>416028</v>
          </cell>
          <cell r="C1770" t="str">
            <v>Logistics hàng không</v>
          </cell>
          <cell r="D1770">
            <v>2</v>
          </cell>
        </row>
        <row r="1771">
          <cell r="B1771" t="str">
            <v>416029</v>
          </cell>
          <cell r="C1771" t="str">
            <v>Dịch vụ giá trị gia tăng trong logistics</v>
          </cell>
          <cell r="D1771">
            <v>2</v>
          </cell>
        </row>
        <row r="1772">
          <cell r="B1772" t="str">
            <v>416030</v>
          </cell>
          <cell r="C1772" t="str">
            <v>Quản trị mua hàng</v>
          </cell>
          <cell r="D1772">
            <v>2</v>
          </cell>
        </row>
        <row r="1773">
          <cell r="B1773" t="str">
            <v>416031</v>
          </cell>
          <cell r="C1773" t="str">
            <v>Dịch vụ khách hàng</v>
          </cell>
          <cell r="D1773">
            <v>2</v>
          </cell>
        </row>
        <row r="1774">
          <cell r="B1774" t="str">
            <v>416032</v>
          </cell>
          <cell r="C1774" t="str">
            <v>Quản trị trung tâm phân phối</v>
          </cell>
          <cell r="D1774">
            <v>2</v>
          </cell>
        </row>
        <row r="1775">
          <cell r="B1775" t="str">
            <v>416033</v>
          </cell>
          <cell r="C1775" t="str">
            <v>Thực tập chuyên đề</v>
          </cell>
          <cell r="D1775">
            <v>3</v>
          </cell>
        </row>
        <row r="1776">
          <cell r="B1776" t="str">
            <v>413030</v>
          </cell>
          <cell r="C1776" t="str">
            <v>Nghiệp vụ ngoại thương</v>
          </cell>
          <cell r="D1776">
            <v>2</v>
          </cell>
        </row>
        <row r="1777">
          <cell r="B1777" t="str">
            <v>412021</v>
          </cell>
          <cell r="C1777" t="str">
            <v>Thực tập chuyên môn</v>
          </cell>
          <cell r="D1777">
            <v>2</v>
          </cell>
        </row>
        <row r="1778">
          <cell r="B1778" t="str">
            <v>411013</v>
          </cell>
          <cell r="C1778" t="str">
            <v>Hợp đồng vận tải biển</v>
          </cell>
          <cell r="D1778">
            <v>3</v>
          </cell>
        </row>
        <row r="1779">
          <cell r="B1779" t="str">
            <v>413017</v>
          </cell>
          <cell r="C1779" t="str">
            <v>Nghiệp vụ thuế</v>
          </cell>
          <cell r="D1779">
            <v>2</v>
          </cell>
        </row>
        <row r="1780">
          <cell r="B1780" t="str">
            <v>412025</v>
          </cell>
          <cell r="C1780" t="str">
            <v>Chuyên đề tốt nghiệp</v>
          </cell>
          <cell r="D1780">
            <v>4</v>
          </cell>
        </row>
        <row r="1781">
          <cell r="B1781" t="str">
            <v>414032</v>
          </cell>
          <cell r="C1781" t="str">
            <v>Quản lý dự án</v>
          </cell>
          <cell r="D1781">
            <v>2</v>
          </cell>
        </row>
        <row r="1782">
          <cell r="B1782" t="str">
            <v>417028</v>
          </cell>
          <cell r="C1782" t="str">
            <v>Luận văn tốt nghiệp</v>
          </cell>
          <cell r="D1782">
            <v>8</v>
          </cell>
        </row>
        <row r="1783">
          <cell r="B1783" t="str">
            <v>417030</v>
          </cell>
          <cell r="C1783" t="str">
            <v>Thị trường bất động sản</v>
          </cell>
          <cell r="D1783">
            <v>2</v>
          </cell>
        </row>
        <row r="1784">
          <cell r="B1784" t="str">
            <v>417031</v>
          </cell>
          <cell r="C1784" t="str">
            <v>Định giá bất động sản</v>
          </cell>
          <cell r="D1784">
            <v>3</v>
          </cell>
        </row>
        <row r="1785">
          <cell r="B1785" t="str">
            <v>417033</v>
          </cell>
          <cell r="C1785" t="str">
            <v>Đồ án quản lý bất động sản</v>
          </cell>
          <cell r="D1785">
            <v>1</v>
          </cell>
        </row>
        <row r="1786">
          <cell r="B1786" t="str">
            <v>417034</v>
          </cell>
          <cell r="C1786" t="str">
            <v>Quản lý hợp đồng trong xây dựng</v>
          </cell>
          <cell r="D1786">
            <v>3</v>
          </cell>
        </row>
        <row r="1787">
          <cell r="B1787" t="str">
            <v>417035</v>
          </cell>
          <cell r="C1787" t="str">
            <v>Quản lý thanh quyết toán DA ĐTXD</v>
          </cell>
          <cell r="D1787">
            <v>2</v>
          </cell>
        </row>
        <row r="1788">
          <cell r="B1788" t="str">
            <v>417036</v>
          </cell>
          <cell r="C1788" t="str">
            <v>Thực tập doanh nghiệp vận tải biển</v>
          </cell>
          <cell r="D1788">
            <v>2</v>
          </cell>
        </row>
        <row r="1789">
          <cell r="B1789" t="str">
            <v>417037</v>
          </cell>
          <cell r="C1789" t="str">
            <v>Quản lý dự án xây dựng</v>
          </cell>
          <cell r="D1789">
            <v>2</v>
          </cell>
        </row>
        <row r="1790">
          <cell r="B1790" t="str">
            <v>415043</v>
          </cell>
          <cell r="C1790" t="str">
            <v>Lý thuyết kiểm toán</v>
          </cell>
          <cell r="D1790">
            <v>3</v>
          </cell>
        </row>
        <row r="1791">
          <cell r="B1791" t="str">
            <v>415044</v>
          </cell>
          <cell r="C1791" t="str">
            <v>Đồ án kiểm toán dự án ĐTXD</v>
          </cell>
          <cell r="D1791">
            <v>1</v>
          </cell>
        </row>
        <row r="1792">
          <cell r="B1792" t="str">
            <v>415045</v>
          </cell>
          <cell r="C1792" t="str">
            <v>Môi trường trong xây dựng</v>
          </cell>
          <cell r="D1792">
            <v>2</v>
          </cell>
        </row>
        <row r="1793">
          <cell r="B1793" t="str">
            <v>417041</v>
          </cell>
          <cell r="C1793" t="str">
            <v>Phần mềm ứng dụng trong hệ thống thông tin công trình</v>
          </cell>
          <cell r="D1793">
            <v>2</v>
          </cell>
        </row>
        <row r="1794">
          <cell r="B1794" t="str">
            <v>417042</v>
          </cell>
          <cell r="C1794" t="str">
            <v>Đại cương mô hình thông tin công trình</v>
          </cell>
          <cell r="D1794">
            <v>2</v>
          </cell>
        </row>
        <row r="1795">
          <cell r="B1795" t="str">
            <v>417043</v>
          </cell>
          <cell r="C1795" t="str">
            <v>Mô hình thông tin công trình trong quản lý dự án xây dựng</v>
          </cell>
          <cell r="D1795">
            <v>3</v>
          </cell>
        </row>
        <row r="1796">
          <cell r="B1796" t="str">
            <v>417044</v>
          </cell>
          <cell r="C1796" t="str">
            <v>Đồ án ứng dụng mô hình thông tin công trình</v>
          </cell>
          <cell r="D1796">
            <v>1</v>
          </cell>
        </row>
        <row r="1797">
          <cell r="B1797" t="str">
            <v>094151</v>
          </cell>
          <cell r="C1797" t="str">
            <v>Luận văn tốt nghiệp</v>
          </cell>
          <cell r="D1797">
            <v>8</v>
          </cell>
        </row>
        <row r="1798">
          <cell r="B1798" t="str">
            <v>094241</v>
          </cell>
          <cell r="C1798" t="str">
            <v>Thực tập tốt nghiệp</v>
          </cell>
          <cell r="D1798">
            <v>2</v>
          </cell>
        </row>
        <row r="1799">
          <cell r="B1799" t="str">
            <v>094251</v>
          </cell>
          <cell r="C1799" t="str">
            <v>Luận văn tốt nghiệp</v>
          </cell>
          <cell r="D1799">
            <v>8</v>
          </cell>
        </row>
        <row r="1800">
          <cell r="B1800" t="str">
            <v>093290</v>
          </cell>
          <cell r="C1800" t="str">
            <v>Thực tập tốt nghiệp</v>
          </cell>
          <cell r="D1800">
            <v>2</v>
          </cell>
        </row>
        <row r="1801">
          <cell r="B1801" t="str">
            <v>093300</v>
          </cell>
          <cell r="C1801" t="str">
            <v>Luận văn tốt nghiệp</v>
          </cell>
          <cell r="D1801">
            <v>8</v>
          </cell>
        </row>
        <row r="1802">
          <cell r="B1802" t="str">
            <v>096280</v>
          </cell>
          <cell r="C1802" t="str">
            <v>Thực tập tốt nghiệp</v>
          </cell>
          <cell r="D1802">
            <v>2</v>
          </cell>
        </row>
        <row r="1803">
          <cell r="B1803" t="str">
            <v>096290</v>
          </cell>
          <cell r="C1803" t="str">
            <v>Luận văn tốt nghiệp</v>
          </cell>
          <cell r="D1803">
            <v>8</v>
          </cell>
        </row>
        <row r="1804">
          <cell r="B1804" t="str">
            <v>097240</v>
          </cell>
          <cell r="C1804" t="str">
            <v>Thực tập tốt nghiệp</v>
          </cell>
          <cell r="D1804">
            <v>2</v>
          </cell>
        </row>
        <row r="1805">
          <cell r="B1805" t="str">
            <v>097250</v>
          </cell>
          <cell r="C1805" t="str">
            <v>Luận văn tốt nghiệp</v>
          </cell>
          <cell r="D1805">
            <v>8</v>
          </cell>
        </row>
        <row r="1806">
          <cell r="B1806" t="str">
            <v>122039</v>
          </cell>
          <cell r="C1806" t="str">
            <v>Đồ án thực tế Công nghệ phần mềm</v>
          </cell>
          <cell r="D1806">
            <v>3</v>
          </cell>
        </row>
        <row r="1807">
          <cell r="B1807" t="str">
            <v>417032</v>
          </cell>
          <cell r="C1807" t="str">
            <v>Môi giới và kinh doanh Bất động sản</v>
          </cell>
          <cell r="D1807">
            <v>2</v>
          </cell>
        </row>
        <row r="1808">
          <cell r="B1808" t="str">
            <v>417038</v>
          </cell>
          <cell r="C1808" t="str">
            <v>Đồ án quản lý khối lượng</v>
          </cell>
          <cell r="D1808">
            <v>1</v>
          </cell>
        </row>
        <row r="1809">
          <cell r="B1809" t="str">
            <v>006105</v>
          </cell>
          <cell r="C1809" t="str">
            <v>Tiếng anh hàng hải CLC</v>
          </cell>
          <cell r="D1809">
            <v>3</v>
          </cell>
        </row>
        <row r="1810">
          <cell r="B1810" t="str">
            <v>006163</v>
          </cell>
          <cell r="C1810" t="str">
            <v>Tiếng Anh chuyên ngành Xây dựng CT CLC</v>
          </cell>
          <cell r="D1810">
            <v>2</v>
          </cell>
        </row>
        <row r="1811">
          <cell r="B1811" t="str">
            <v>417051</v>
          </cell>
          <cell r="C1811" t="str">
            <v>Cơ sở quy hoạch và kiến trúc</v>
          </cell>
          <cell r="D1811">
            <v>2</v>
          </cell>
        </row>
        <row r="1812">
          <cell r="B1812" t="str">
            <v>095024</v>
          </cell>
          <cell r="C1812" t="str">
            <v>Đồ án tốt nghiệp</v>
          </cell>
          <cell r="D1812">
            <v>10</v>
          </cell>
        </row>
        <row r="1813">
          <cell r="B1813" t="str">
            <v>411002</v>
          </cell>
          <cell r="C1813" t="str">
            <v>Luật kinh tế</v>
          </cell>
          <cell r="D1813">
            <v>2</v>
          </cell>
        </row>
        <row r="1814">
          <cell r="B1814" t="str">
            <v>032202</v>
          </cell>
          <cell r="C1814" t="str">
            <v>Mạch điện tử 1</v>
          </cell>
          <cell r="D1814">
            <v>3</v>
          </cell>
        </row>
        <row r="1815">
          <cell r="B1815" t="str">
            <v>032041</v>
          </cell>
          <cell r="C1815" t="str">
            <v>Nhập môn ngành kỹ thuật điện - điện tử</v>
          </cell>
          <cell r="D1815">
            <v>2</v>
          </cell>
        </row>
        <row r="1816">
          <cell r="B1816" t="str">
            <v>084002</v>
          </cell>
          <cell r="C1816" t="str">
            <v>Vẽ kỹ thuật cơ khí</v>
          </cell>
          <cell r="D1816">
            <v>2</v>
          </cell>
        </row>
        <row r="1817">
          <cell r="B1817" t="str">
            <v>012111</v>
          </cell>
          <cell r="C1817" t="str">
            <v>Thi /luận văn tốt nghiệp</v>
          </cell>
          <cell r="D1817">
            <v>6</v>
          </cell>
        </row>
        <row r="1818">
          <cell r="B1818" t="str">
            <v>091063</v>
          </cell>
          <cell r="C1818" t="str">
            <v>Cơ học kết cấu 2</v>
          </cell>
          <cell r="D1818">
            <v>2</v>
          </cell>
        </row>
        <row r="1819">
          <cell r="B1819" t="str">
            <v>085001</v>
          </cell>
          <cell r="C1819" t="str">
            <v>Thực tập xưởng cơ khí</v>
          </cell>
          <cell r="D1819">
            <v>2</v>
          </cell>
        </row>
        <row r="1820">
          <cell r="B1820" t="str">
            <v>086039</v>
          </cell>
          <cell r="C1820" t="str">
            <v>Hệ thống điện thân xe</v>
          </cell>
          <cell r="D1820">
            <v>2</v>
          </cell>
        </row>
        <row r="1821">
          <cell r="B1821" t="str">
            <v>085010</v>
          </cell>
          <cell r="C1821" t="str">
            <v>Thực tập động cơ</v>
          </cell>
          <cell r="D1821">
            <v>3</v>
          </cell>
        </row>
        <row r="1822">
          <cell r="B1822" t="str">
            <v>086036</v>
          </cell>
          <cell r="C1822" t="str">
            <v>Hệ thống điện động cơ ôtô</v>
          </cell>
          <cell r="D1822">
            <v>2</v>
          </cell>
        </row>
        <row r="1823">
          <cell r="B1823" t="str">
            <v>082001</v>
          </cell>
          <cell r="C1823" t="str">
            <v>Truyền động T. lực và khí nén</v>
          </cell>
          <cell r="D1823">
            <v>3</v>
          </cell>
        </row>
        <row r="1824">
          <cell r="B1824" t="str">
            <v>082040</v>
          </cell>
          <cell r="C1824" t="str">
            <v>Kết cấu động cơ đốt trong</v>
          </cell>
          <cell r="D1824">
            <v>3</v>
          </cell>
        </row>
        <row r="1825">
          <cell r="B1825" t="str">
            <v>086035</v>
          </cell>
          <cell r="C1825" t="str">
            <v>CN chế tạo phụ tùng và lắp ráp ôtô</v>
          </cell>
          <cell r="D1825">
            <v>3</v>
          </cell>
        </row>
        <row r="1826">
          <cell r="B1826" t="str">
            <v>086049</v>
          </cell>
          <cell r="C1826" t="str">
            <v>Kỹ thuật chẩn đoán ô tô</v>
          </cell>
          <cell r="D1826">
            <v>3</v>
          </cell>
        </row>
        <row r="1827">
          <cell r="B1827" t="str">
            <v>086040</v>
          </cell>
          <cell r="C1827" t="str">
            <v>Nhập môn ngành kỹ thuật ôto</v>
          </cell>
          <cell r="D1827">
            <v>2</v>
          </cell>
        </row>
        <row r="1828">
          <cell r="B1828" t="str">
            <v>086077</v>
          </cell>
          <cell r="C1828" t="str">
            <v>Điện tử cơ bản ô tô</v>
          </cell>
          <cell r="D1828">
            <v>2</v>
          </cell>
        </row>
        <row r="1829">
          <cell r="B1829" t="str">
            <v>086051</v>
          </cell>
          <cell r="C1829" t="str">
            <v>Ô tô và ô nhiễm môi trường</v>
          </cell>
          <cell r="D1829">
            <v>2</v>
          </cell>
        </row>
        <row r="1830">
          <cell r="B1830" t="str">
            <v>086020</v>
          </cell>
          <cell r="C1830" t="str">
            <v>Tổ chức quản lý doanh nghiệp ô tô</v>
          </cell>
          <cell r="D1830">
            <v>2</v>
          </cell>
        </row>
        <row r="1831">
          <cell r="B1831" t="str">
            <v>086010</v>
          </cell>
          <cell r="C1831" t="str">
            <v>Điều khiển tự động ô tô</v>
          </cell>
          <cell r="D1831">
            <v>2</v>
          </cell>
        </row>
        <row r="1832">
          <cell r="B1832" t="str">
            <v>086050</v>
          </cell>
          <cell r="C1832" t="str">
            <v>Thiết kế ô tô</v>
          </cell>
          <cell r="D1832">
            <v>3</v>
          </cell>
        </row>
        <row r="1833">
          <cell r="B1833" t="str">
            <v>412024</v>
          </cell>
          <cell r="C1833" t="str">
            <v>Tổ chức khai thác ga, cảng</v>
          </cell>
          <cell r="D1833">
            <v>2</v>
          </cell>
        </row>
        <row r="1834">
          <cell r="B1834" t="str">
            <v>416009</v>
          </cell>
          <cell r="C1834" t="str">
            <v>Quản trị kho hàng và tồn kho</v>
          </cell>
          <cell r="D1834">
            <v>3</v>
          </cell>
        </row>
        <row r="1835">
          <cell r="B1835" t="str">
            <v>417052</v>
          </cell>
          <cell r="C1835" t="str">
            <v>Kết cấu công trình</v>
          </cell>
          <cell r="D1835">
            <v>3</v>
          </cell>
        </row>
        <row r="1836">
          <cell r="B1836" t="str">
            <v>417053</v>
          </cell>
          <cell r="C1836" t="str">
            <v>Công nghệ và kỹ thuật thi công</v>
          </cell>
          <cell r="D1836">
            <v>3</v>
          </cell>
        </row>
        <row r="1837">
          <cell r="B1837" t="str">
            <v>032103</v>
          </cell>
          <cell r="C1837" t="str">
            <v>Mạch điện tử 2</v>
          </cell>
          <cell r="D1837">
            <v>2</v>
          </cell>
        </row>
        <row r="1838">
          <cell r="B1838" t="str">
            <v>032114</v>
          </cell>
          <cell r="C1838" t="str">
            <v>Thực tập tay nghề điện tử</v>
          </cell>
          <cell r="D1838">
            <v>1</v>
          </cell>
        </row>
        <row r="1839">
          <cell r="B1839" t="str">
            <v>032208</v>
          </cell>
          <cell r="C1839" t="str">
            <v>Truyền số liệu và mạng máy tính</v>
          </cell>
          <cell r="D1839">
            <v>2</v>
          </cell>
        </row>
        <row r="1840">
          <cell r="B1840" t="str">
            <v>014018</v>
          </cell>
          <cell r="C1840" t="str">
            <v>Quản lý vận chuyển hàng hóa đường biển</v>
          </cell>
          <cell r="D1840">
            <v>3</v>
          </cell>
        </row>
        <row r="1841">
          <cell r="B1841" t="str">
            <v>014012</v>
          </cell>
          <cell r="C1841" t="str">
            <v>Ổn định tàu cơ bản</v>
          </cell>
          <cell r="D1841">
            <v>3</v>
          </cell>
        </row>
        <row r="1842">
          <cell r="B1842" t="str">
            <v>012014</v>
          </cell>
          <cell r="C1842" t="str">
            <v>Khí tượng hàng hải ứng dụng</v>
          </cell>
          <cell r="D1842">
            <v>2</v>
          </cell>
        </row>
        <row r="1843">
          <cell r="B1843" t="str">
            <v>013012</v>
          </cell>
          <cell r="C1843" t="str">
            <v>Điều động tàu</v>
          </cell>
          <cell r="D1843">
            <v>4</v>
          </cell>
        </row>
        <row r="1844">
          <cell r="B1844" t="str">
            <v>062108</v>
          </cell>
          <cell r="C1844" t="str">
            <v>Anh văn 6</v>
          </cell>
          <cell r="D1844">
            <v>4</v>
          </cell>
        </row>
        <row r="1845">
          <cell r="B1845" t="str">
            <v>021116</v>
          </cell>
          <cell r="C1845" t="str">
            <v>Nhiên liệu và chất bôi trơn</v>
          </cell>
          <cell r="D1845">
            <v>2</v>
          </cell>
        </row>
        <row r="1846">
          <cell r="B1846" t="str">
            <v>021114</v>
          </cell>
          <cell r="C1846" t="str">
            <v>Diesel tàu thủy 2</v>
          </cell>
          <cell r="D1846">
            <v>3</v>
          </cell>
        </row>
        <row r="1847">
          <cell r="B1847" t="str">
            <v>022123</v>
          </cell>
          <cell r="C1847" t="str">
            <v>An toàn lao động hàng hải và môi trường</v>
          </cell>
          <cell r="D1847">
            <v>2</v>
          </cell>
        </row>
        <row r="1848">
          <cell r="B1848" t="str">
            <v>021031</v>
          </cell>
          <cell r="C1848" t="str">
            <v>Luận văn tốt nghiệp</v>
          </cell>
          <cell r="D1848">
            <v>6</v>
          </cell>
        </row>
        <row r="1849">
          <cell r="B1849" t="str">
            <v>021032</v>
          </cell>
          <cell r="C1849" t="str">
            <v>Chuyên đề 1. Thiết bị HĐL tàu thủy</v>
          </cell>
          <cell r="D1849">
            <v>2</v>
          </cell>
        </row>
        <row r="1850">
          <cell r="B1850" t="str">
            <v>021033</v>
          </cell>
          <cell r="C1850" t="str">
            <v>Chuyên đề 2. Khai thác HĐL tàu thủy</v>
          </cell>
          <cell r="D1850">
            <v>2</v>
          </cell>
        </row>
        <row r="1851">
          <cell r="B1851" t="str">
            <v>021034</v>
          </cell>
          <cell r="C1851" t="str">
            <v>Chuyên đề 3. Bảo dưỡng HĐL tàu thủy</v>
          </cell>
          <cell r="D1851">
            <v>2</v>
          </cell>
        </row>
        <row r="1852">
          <cell r="B1852" t="str">
            <v>023023</v>
          </cell>
          <cell r="C1852" t="str">
            <v>Chuyên đề 3. Công nghệ HĐL tàu thủy</v>
          </cell>
          <cell r="D1852">
            <v>2</v>
          </cell>
        </row>
        <row r="1853">
          <cell r="B1853" t="str">
            <v>023022</v>
          </cell>
          <cell r="C1853" t="str">
            <v>Chuyên đề 2. Thiết kế HĐL tàu thủy</v>
          </cell>
          <cell r="D1853">
            <v>2</v>
          </cell>
        </row>
        <row r="1854">
          <cell r="B1854" t="str">
            <v>021041</v>
          </cell>
          <cell r="C1854" t="str">
            <v>Máy phụ tàu thủy</v>
          </cell>
          <cell r="D1854">
            <v>3</v>
          </cell>
        </row>
        <row r="1855">
          <cell r="B1855" t="str">
            <v>021044</v>
          </cell>
          <cell r="C1855" t="str">
            <v>Diesel tàu thủy 3</v>
          </cell>
          <cell r="D1855">
            <v>3</v>
          </cell>
        </row>
        <row r="1856">
          <cell r="B1856" t="str">
            <v>022216</v>
          </cell>
          <cell r="C1856" t="str">
            <v>CN Sửa chữa hệ thống động lực tàu thủy</v>
          </cell>
          <cell r="D1856">
            <v>4</v>
          </cell>
        </row>
        <row r="1857">
          <cell r="B1857" t="str">
            <v>021217</v>
          </cell>
          <cell r="C1857" t="str">
            <v>Hệ thống tự động tàu thủy</v>
          </cell>
          <cell r="D1857">
            <v>3</v>
          </cell>
        </row>
        <row r="1858">
          <cell r="B1858" t="str">
            <v>023109</v>
          </cell>
          <cell r="C1858" t="str">
            <v>CN lắp ráp hệ thống động lực tàu thuỷ</v>
          </cell>
          <cell r="D1858">
            <v>3</v>
          </cell>
        </row>
        <row r="1859">
          <cell r="B1859" t="str">
            <v>023020</v>
          </cell>
          <cell r="C1859" t="str">
            <v>Thiết kế hệ thống động lực tàu thủy</v>
          </cell>
          <cell r="D1859">
            <v>4</v>
          </cell>
        </row>
        <row r="1860">
          <cell r="B1860" t="str">
            <v>999998</v>
          </cell>
          <cell r="C1860" t="str">
            <v>Khấu trừ tạm thu học phí do chuyển chương trình đào tạo</v>
          </cell>
          <cell r="D186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90" zoomScaleNormal="90" zoomScalePageLayoutView="0" workbookViewId="0" topLeftCell="A1">
      <selection activeCell="B96" sqref="B96"/>
    </sheetView>
  </sheetViews>
  <sheetFormatPr defaultColWidth="9.140625" defaultRowHeight="18" customHeight="1"/>
  <cols>
    <col min="1" max="1" width="5.7109375" style="15" customWidth="1"/>
    <col min="2" max="2" width="10.7109375" style="21" customWidth="1"/>
    <col min="3" max="3" width="43.7109375" style="21" customWidth="1"/>
    <col min="4" max="4" width="5.7109375" style="22" customWidth="1"/>
    <col min="5" max="6" width="5.7109375" style="23" customWidth="1"/>
    <col min="7" max="7" width="10.8515625" style="21" customWidth="1"/>
    <col min="8" max="8" width="12.8515625" style="21" customWidth="1"/>
    <col min="9" max="9" width="20.00390625" style="24" customWidth="1"/>
    <col min="10" max="10" width="5.7109375" style="23" hidden="1" customWidth="1"/>
    <col min="11" max="11" width="8.7109375" style="23" hidden="1" customWidth="1"/>
    <col min="12" max="12" width="2.8515625" style="49" hidden="1" customWidth="1"/>
    <col min="13" max="13" width="0" style="23" hidden="1" customWidth="1"/>
    <col min="14" max="14" width="63.8515625" style="23" hidden="1" customWidth="1"/>
    <col min="15" max="15" width="0" style="23" hidden="1" customWidth="1"/>
    <col min="16" max="16384" width="9.140625" style="23" customWidth="1"/>
  </cols>
  <sheetData>
    <row r="1" spans="1:12" s="3" customFormat="1" ht="19.5">
      <c r="A1" s="59" t="s">
        <v>15</v>
      </c>
      <c r="B1" s="59"/>
      <c r="C1" s="59"/>
      <c r="D1" s="59"/>
      <c r="E1" s="59"/>
      <c r="F1" s="59"/>
      <c r="G1" s="1"/>
      <c r="H1" s="1"/>
      <c r="I1" s="2"/>
      <c r="L1" s="4" t="s">
        <v>22</v>
      </c>
    </row>
    <row r="2" spans="1:12" s="3" customFormat="1" ht="19.5">
      <c r="A2" s="60" t="s">
        <v>16</v>
      </c>
      <c r="B2" s="60"/>
      <c r="C2" s="60"/>
      <c r="D2" s="60"/>
      <c r="E2" s="60"/>
      <c r="F2" s="60"/>
      <c r="G2" s="1"/>
      <c r="H2" s="1"/>
      <c r="I2" s="2"/>
      <c r="L2" s="4" t="s">
        <v>22</v>
      </c>
    </row>
    <row r="3" spans="1:12" s="3" customFormat="1" ht="7.5" customHeight="1">
      <c r="A3" s="5"/>
      <c r="B3" s="5"/>
      <c r="C3" s="5"/>
      <c r="D3" s="5"/>
      <c r="E3" s="5"/>
      <c r="F3" s="5"/>
      <c r="G3" s="1"/>
      <c r="H3" s="1"/>
      <c r="I3" s="2"/>
      <c r="L3" s="4"/>
    </row>
    <row r="4" spans="1:12" s="3" customFormat="1" ht="33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4" t="s">
        <v>22</v>
      </c>
    </row>
    <row r="5" spans="1:12" s="3" customFormat="1" ht="19.5">
      <c r="A5" s="61" t="s">
        <v>111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4" t="s">
        <v>22</v>
      </c>
    </row>
    <row r="6" spans="1:12" s="3" customFormat="1" ht="9.75" customHeight="1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4"/>
    </row>
    <row r="7" spans="1:12" s="11" customFormat="1" ht="19.5">
      <c r="A7" s="8"/>
      <c r="B7" s="9"/>
      <c r="C7" s="10" t="s">
        <v>142</v>
      </c>
      <c r="D7" s="10"/>
      <c r="E7" s="8"/>
      <c r="F7" s="8"/>
      <c r="G7" s="9"/>
      <c r="H7" s="8"/>
      <c r="I7" s="17" t="s">
        <v>145</v>
      </c>
      <c r="J7" s="8"/>
      <c r="L7" s="4" t="s">
        <v>22</v>
      </c>
    </row>
    <row r="8" spans="1:12" s="11" customFormat="1" ht="19.5">
      <c r="A8" s="63"/>
      <c r="B8" s="63"/>
      <c r="C8" s="10" t="s">
        <v>143</v>
      </c>
      <c r="G8" s="12"/>
      <c r="H8" s="13"/>
      <c r="I8" s="17" t="s">
        <v>72</v>
      </c>
      <c r="K8" s="14"/>
      <c r="L8" s="4" t="s">
        <v>22</v>
      </c>
    </row>
    <row r="9" spans="1:12" s="11" customFormat="1" ht="19.5">
      <c r="A9" s="15"/>
      <c r="B9" s="8">
        <v>1</v>
      </c>
      <c r="C9" s="16" t="s">
        <v>6</v>
      </c>
      <c r="D9" s="17" t="s">
        <v>71</v>
      </c>
      <c r="E9" s="18" t="s">
        <v>4</v>
      </c>
      <c r="G9" s="12"/>
      <c r="H9" s="12"/>
      <c r="I9" s="19"/>
      <c r="L9" s="4" t="s">
        <v>22</v>
      </c>
    </row>
    <row r="10" spans="1:12" s="11" customFormat="1" ht="19.5">
      <c r="A10" s="15"/>
      <c r="B10" s="8">
        <v>2</v>
      </c>
      <c r="C10" s="16" t="s">
        <v>151</v>
      </c>
      <c r="D10" s="17">
        <f>(I98+I90+I74+I67+I59+I51+I44+I27+I16)-12</f>
        <v>136</v>
      </c>
      <c r="E10" s="18" t="s">
        <v>5</v>
      </c>
      <c r="G10" s="12"/>
      <c r="H10" s="12"/>
      <c r="I10" s="19"/>
      <c r="L10" s="4" t="s">
        <v>22</v>
      </c>
    </row>
    <row r="11" spans="1:12" s="11" customFormat="1" ht="19.5">
      <c r="A11" s="15"/>
      <c r="B11" s="20" t="s">
        <v>144</v>
      </c>
      <c r="C11" s="11" t="s">
        <v>2</v>
      </c>
      <c r="D11" s="14">
        <v>49</v>
      </c>
      <c r="E11" s="18" t="s">
        <v>5</v>
      </c>
      <c r="G11" s="12"/>
      <c r="H11" s="12"/>
      <c r="I11" s="19"/>
      <c r="L11" s="4" t="s">
        <v>22</v>
      </c>
    </row>
    <row r="12" spans="1:12" s="11" customFormat="1" ht="19.5">
      <c r="A12" s="15"/>
      <c r="B12" s="20"/>
      <c r="C12" s="11" t="s">
        <v>36</v>
      </c>
      <c r="D12" s="14">
        <v>12</v>
      </c>
      <c r="E12" s="18" t="s">
        <v>5</v>
      </c>
      <c r="G12" s="12"/>
      <c r="H12" s="12"/>
      <c r="I12" s="19"/>
      <c r="L12" s="4" t="s">
        <v>22</v>
      </c>
    </row>
    <row r="13" spans="1:12" s="11" customFormat="1" ht="19.5">
      <c r="A13" s="15"/>
      <c r="B13" s="12"/>
      <c r="C13" s="11" t="s">
        <v>3</v>
      </c>
      <c r="D13" s="14">
        <f>D10-D11-D12</f>
        <v>75</v>
      </c>
      <c r="E13" s="18" t="s">
        <v>5</v>
      </c>
      <c r="G13" s="12"/>
      <c r="H13" s="12"/>
      <c r="I13" s="19"/>
      <c r="L13" s="4" t="s">
        <v>22</v>
      </c>
    </row>
    <row r="14" ht="9.75" customHeight="1">
      <c r="L14" s="4" t="s">
        <v>22</v>
      </c>
    </row>
    <row r="15" spans="1:12" s="3" customFormat="1" ht="49.5" customHeight="1">
      <c r="A15" s="25" t="s">
        <v>0</v>
      </c>
      <c r="B15" s="26" t="s">
        <v>14</v>
      </c>
      <c r="C15" s="26" t="s">
        <v>33</v>
      </c>
      <c r="D15" s="27" t="s">
        <v>7</v>
      </c>
      <c r="E15" s="27" t="s">
        <v>8</v>
      </c>
      <c r="F15" s="27" t="s">
        <v>11</v>
      </c>
      <c r="G15" s="26" t="s">
        <v>17</v>
      </c>
      <c r="H15" s="26" t="s">
        <v>18</v>
      </c>
      <c r="I15" s="25" t="s">
        <v>1</v>
      </c>
      <c r="J15" s="27" t="s">
        <v>9</v>
      </c>
      <c r="K15" s="27" t="s">
        <v>10</v>
      </c>
      <c r="L15" s="4" t="s">
        <v>22</v>
      </c>
    </row>
    <row r="16" spans="1:12" s="3" customFormat="1" ht="16.5" customHeight="1">
      <c r="A16" s="28" t="s">
        <v>12</v>
      </c>
      <c r="B16" s="29"/>
      <c r="C16" s="28"/>
      <c r="D16" s="30"/>
      <c r="E16" s="28"/>
      <c r="F16" s="28"/>
      <c r="G16" s="29"/>
      <c r="H16" s="28"/>
      <c r="I16" s="25">
        <f>SUM(D17:D26)</f>
        <v>21</v>
      </c>
      <c r="J16" s="31"/>
      <c r="K16" s="25">
        <f>SUM(D17:D26)</f>
        <v>21</v>
      </c>
      <c r="L16" s="32" t="s">
        <v>22</v>
      </c>
    </row>
    <row r="17" spans="1:15" s="3" customFormat="1" ht="22.5">
      <c r="A17" s="25">
        <v>1</v>
      </c>
      <c r="B17" s="33" t="s">
        <v>96</v>
      </c>
      <c r="C17" s="34" t="s">
        <v>97</v>
      </c>
      <c r="D17" s="35">
        <v>3</v>
      </c>
      <c r="E17" s="25" t="s">
        <v>22</v>
      </c>
      <c r="F17" s="25"/>
      <c r="G17" s="33"/>
      <c r="H17" s="33"/>
      <c r="I17" s="25"/>
      <c r="J17" s="25">
        <v>1</v>
      </c>
      <c r="K17" s="25"/>
      <c r="L17" s="32" t="s">
        <v>22</v>
      </c>
      <c r="M17" s="1" t="str">
        <f>B17</f>
        <v>001202</v>
      </c>
      <c r="N17" s="3" t="str">
        <f>VLOOKUP(M17,'[2]Sheet1'!$B$2:$D$1860,2,0)</f>
        <v>Giải tích 1</v>
      </c>
      <c r="O17" s="3">
        <f>VLOOKUP(M17,'[2]Sheet1'!$B$2:$D$1860,3,0)</f>
        <v>3</v>
      </c>
    </row>
    <row r="18" spans="1:15" s="3" customFormat="1" ht="22.5">
      <c r="A18" s="25">
        <f>A17+1</f>
        <v>2</v>
      </c>
      <c r="B18" s="33" t="s">
        <v>20</v>
      </c>
      <c r="C18" s="34" t="str">
        <f>VLOOKUP(B18,'[1]Tu dien'!$B$6:$D$1497,2,0)</f>
        <v>Pháp luật đại cương</v>
      </c>
      <c r="D18" s="35">
        <f>VLOOKUP(B18,'[1]Tu dien'!$B$6:$D$1497,3,0)</f>
        <v>2</v>
      </c>
      <c r="E18" s="25" t="s">
        <v>22</v>
      </c>
      <c r="F18" s="25"/>
      <c r="G18" s="33"/>
      <c r="H18" s="33"/>
      <c r="I18" s="25"/>
      <c r="J18" s="25">
        <v>1</v>
      </c>
      <c r="K18" s="25"/>
      <c r="L18" s="32" t="s">
        <v>22</v>
      </c>
      <c r="M18" s="1" t="str">
        <f aca="true" t="shared" si="0" ref="M18:M81">B18</f>
        <v>005004</v>
      </c>
      <c r="N18" s="3" t="str">
        <f>VLOOKUP(M18,'[2]Sheet1'!$B$2:$D$1860,2,0)</f>
        <v>Pháp luật đại cương</v>
      </c>
      <c r="O18" s="3">
        <f>VLOOKUP(M18,'[2]Sheet1'!$B$2:$D$1860,3,0)</f>
        <v>2</v>
      </c>
    </row>
    <row r="19" spans="1:15" s="3" customFormat="1" ht="22.5">
      <c r="A19" s="25">
        <f>A18+1</f>
        <v>3</v>
      </c>
      <c r="B19" s="33" t="s">
        <v>40</v>
      </c>
      <c r="C19" s="34" t="str">
        <f>VLOOKUP(B19,'[1]Tu dien'!$B$6:$D$1497,2,0)</f>
        <v>Kỹ năng mềm 1 (PP tư duy)</v>
      </c>
      <c r="D19" s="35">
        <f>VLOOKUP(B19,'[1]Tu dien'!$B$6:$D$1497,3,0)</f>
        <v>1</v>
      </c>
      <c r="E19" s="25" t="s">
        <v>22</v>
      </c>
      <c r="F19" s="25"/>
      <c r="G19" s="33"/>
      <c r="H19" s="25"/>
      <c r="I19" s="25"/>
      <c r="J19" s="25">
        <v>1</v>
      </c>
      <c r="K19" s="25"/>
      <c r="L19" s="32" t="s">
        <v>22</v>
      </c>
      <c r="M19" s="1" t="str">
        <f t="shared" si="0"/>
        <v>032131</v>
      </c>
      <c r="N19" s="3" t="str">
        <f>VLOOKUP(M19,'[2]Sheet1'!$B$2:$D$1860,2,0)</f>
        <v>Kỹ năng mềm 1 (PP tư duy)</v>
      </c>
      <c r="O19" s="3">
        <f>VLOOKUP(M19,'[2]Sheet1'!$B$2:$D$1860,3,0)</f>
        <v>1</v>
      </c>
    </row>
    <row r="20" spans="1:15" s="3" customFormat="1" ht="33">
      <c r="A20" s="25">
        <f>A19+1</f>
        <v>4</v>
      </c>
      <c r="B20" s="33" t="s">
        <v>98</v>
      </c>
      <c r="C20" s="34" t="s">
        <v>95</v>
      </c>
      <c r="D20" s="35">
        <v>4</v>
      </c>
      <c r="E20" s="25" t="s">
        <v>22</v>
      </c>
      <c r="F20" s="25"/>
      <c r="G20" s="33"/>
      <c r="H20" s="33"/>
      <c r="I20" s="27" t="s">
        <v>138</v>
      </c>
      <c r="J20" s="25">
        <v>1</v>
      </c>
      <c r="K20" s="25"/>
      <c r="L20" s="32" t="s">
        <v>22</v>
      </c>
      <c r="M20" s="1" t="str">
        <f t="shared" si="0"/>
        <v>006011</v>
      </c>
      <c r="N20" s="3" t="str">
        <f>VLOOKUP(M20,'[2]Sheet1'!$B$2:$D$1860,2,0)</f>
        <v>Tiếng Anh 3</v>
      </c>
      <c r="O20" s="3">
        <f>VLOOKUP(M20,'[2]Sheet1'!$B$2:$D$1860,3,0)</f>
        <v>4</v>
      </c>
    </row>
    <row r="21" spans="1:15" s="3" customFormat="1" ht="22.5">
      <c r="A21" s="25">
        <f>A20+1</f>
        <v>5</v>
      </c>
      <c r="B21" s="33" t="s">
        <v>103</v>
      </c>
      <c r="C21" s="34" t="s">
        <v>104</v>
      </c>
      <c r="D21" s="35">
        <v>2</v>
      </c>
      <c r="E21" s="25" t="s">
        <v>22</v>
      </c>
      <c r="F21" s="25"/>
      <c r="G21" s="33"/>
      <c r="H21" s="33"/>
      <c r="I21" s="25"/>
      <c r="J21" s="25">
        <v>1</v>
      </c>
      <c r="K21" s="25"/>
      <c r="L21" s="32" t="s">
        <v>22</v>
      </c>
      <c r="M21" s="1" t="str">
        <f t="shared" si="0"/>
        <v>001201</v>
      </c>
      <c r="N21" s="3" t="str">
        <f>VLOOKUP(M21,'[2]Sheet1'!$B$2:$D$1860,2,0)</f>
        <v>Đại số</v>
      </c>
      <c r="O21" s="3">
        <f>VLOOKUP(M21,'[2]Sheet1'!$B$2:$D$1860,3,0)</f>
        <v>2</v>
      </c>
    </row>
    <row r="22" spans="1:15" s="3" customFormat="1" ht="22.5">
      <c r="A22" s="25">
        <v>6</v>
      </c>
      <c r="B22" s="33" t="s">
        <v>114</v>
      </c>
      <c r="C22" s="34" t="s">
        <v>112</v>
      </c>
      <c r="D22" s="35">
        <v>1</v>
      </c>
      <c r="E22" s="25" t="s">
        <v>22</v>
      </c>
      <c r="F22" s="25"/>
      <c r="G22" s="33"/>
      <c r="H22" s="33"/>
      <c r="I22" s="25" t="s">
        <v>113</v>
      </c>
      <c r="J22" s="25"/>
      <c r="K22" s="25"/>
      <c r="L22" s="32"/>
      <c r="M22" s="1" t="str">
        <f t="shared" si="0"/>
        <v>004101</v>
      </c>
      <c r="N22" s="3" t="str">
        <f>VLOOKUP(M22,'[2]Sheet1'!$B$2:$D$1860,2,0)</f>
        <v>Lý thuyết giáo dục thể chất</v>
      </c>
      <c r="O22" s="3">
        <f>VLOOKUP(M22,'[2]Sheet1'!$B$2:$D$1860,3,0)</f>
        <v>1</v>
      </c>
    </row>
    <row r="23" spans="1:15" s="3" customFormat="1" ht="22.5">
      <c r="A23" s="25">
        <v>7</v>
      </c>
      <c r="B23" s="33" t="s">
        <v>116</v>
      </c>
      <c r="C23" s="34" t="s">
        <v>115</v>
      </c>
      <c r="D23" s="35">
        <v>2</v>
      </c>
      <c r="E23" s="25" t="s">
        <v>22</v>
      </c>
      <c r="F23" s="25"/>
      <c r="G23" s="33"/>
      <c r="H23" s="33"/>
      <c r="I23" s="25" t="s">
        <v>39</v>
      </c>
      <c r="J23" s="25">
        <v>1</v>
      </c>
      <c r="K23" s="25"/>
      <c r="L23" s="32" t="s">
        <v>22</v>
      </c>
      <c r="M23" s="1" t="str">
        <f t="shared" si="0"/>
        <v>007101</v>
      </c>
      <c r="N23" s="3" t="str">
        <f>VLOOKUP(M23,'[2]Sheet1'!$B$2:$D$1860,2,0)</f>
        <v>Đường lối quốc phòng và an ninh của Đảng Cộng sản Việt Nam</v>
      </c>
      <c r="O23" s="3">
        <f>VLOOKUP(M23,'[2]Sheet1'!$B$2:$D$1860,3,0)</f>
        <v>2</v>
      </c>
    </row>
    <row r="24" spans="1:15" s="3" customFormat="1" ht="22.5">
      <c r="A24" s="25">
        <v>8</v>
      </c>
      <c r="B24" s="33" t="s">
        <v>117</v>
      </c>
      <c r="C24" s="34" t="s">
        <v>118</v>
      </c>
      <c r="D24" s="35">
        <v>2</v>
      </c>
      <c r="E24" s="25" t="s">
        <v>22</v>
      </c>
      <c r="F24" s="25"/>
      <c r="G24" s="33"/>
      <c r="H24" s="25"/>
      <c r="I24" s="25" t="s">
        <v>39</v>
      </c>
      <c r="J24" s="25">
        <v>1</v>
      </c>
      <c r="K24" s="25"/>
      <c r="L24" s="32" t="s">
        <v>22</v>
      </c>
      <c r="M24" s="1" t="str">
        <f t="shared" si="0"/>
        <v>007102</v>
      </c>
      <c r="N24" s="3" t="str">
        <f>VLOOKUP(M24,'[2]Sheet1'!$B$2:$D$1860,2,0)</f>
        <v>Công tác quốc phòng và an ninh</v>
      </c>
      <c r="O24" s="3">
        <f>VLOOKUP(M24,'[2]Sheet1'!$B$2:$D$1860,3,0)</f>
        <v>2</v>
      </c>
    </row>
    <row r="25" spans="1:15" s="3" customFormat="1" ht="22.5">
      <c r="A25" s="25">
        <v>9</v>
      </c>
      <c r="B25" s="33" t="s">
        <v>120</v>
      </c>
      <c r="C25" s="34" t="s">
        <v>119</v>
      </c>
      <c r="D25" s="35">
        <v>3</v>
      </c>
      <c r="E25" s="25" t="s">
        <v>22</v>
      </c>
      <c r="F25" s="25"/>
      <c r="G25" s="33"/>
      <c r="H25" s="33"/>
      <c r="I25" s="25" t="s">
        <v>39</v>
      </c>
      <c r="J25" s="25"/>
      <c r="K25" s="25"/>
      <c r="L25" s="32"/>
      <c r="M25" s="1" t="str">
        <f t="shared" si="0"/>
        <v>007103</v>
      </c>
      <c r="N25" s="3" t="str">
        <f>VLOOKUP(M25,'[2]Sheet1'!$B$2:$D$1860,2,0)</f>
        <v>QSC &amp; CT, KT bắn SN và SD lựu đạn</v>
      </c>
      <c r="O25" s="3">
        <f>VLOOKUP(M25,'[2]Sheet1'!$B$2:$D$1860,3,0)</f>
        <v>3</v>
      </c>
    </row>
    <row r="26" spans="1:15" s="3" customFormat="1" ht="22.5">
      <c r="A26" s="25">
        <v>10</v>
      </c>
      <c r="B26" s="33" t="s">
        <v>140</v>
      </c>
      <c r="C26" s="34" t="s">
        <v>141</v>
      </c>
      <c r="D26" s="35">
        <v>1</v>
      </c>
      <c r="E26" s="25" t="s">
        <v>22</v>
      </c>
      <c r="F26" s="25"/>
      <c r="G26" s="33"/>
      <c r="H26" s="33"/>
      <c r="I26" s="25" t="s">
        <v>39</v>
      </c>
      <c r="J26" s="25">
        <v>1</v>
      </c>
      <c r="K26" s="25"/>
      <c r="L26" s="32" t="s">
        <v>22</v>
      </c>
      <c r="M26" s="1" t="str">
        <f t="shared" si="0"/>
        <v>007104</v>
      </c>
      <c r="N26" s="3" t="str">
        <f>VLOOKUP(M26,'[2]Sheet1'!$B$2:$D$1860,2,0)</f>
        <v>Hiểu biết chung về quân, binh chủng</v>
      </c>
      <c r="O26" s="3">
        <f>VLOOKUP(M26,'[2]Sheet1'!$B$2:$D$1860,3,0)</f>
        <v>1</v>
      </c>
    </row>
    <row r="27" spans="1:15" s="3" customFormat="1" ht="22.5">
      <c r="A27" s="28" t="s">
        <v>25</v>
      </c>
      <c r="B27" s="29"/>
      <c r="C27" s="30"/>
      <c r="D27" s="30"/>
      <c r="E27" s="28"/>
      <c r="F27" s="28"/>
      <c r="G27" s="29"/>
      <c r="H27" s="28"/>
      <c r="I27" s="25">
        <v>20</v>
      </c>
      <c r="J27" s="25"/>
      <c r="K27" s="25">
        <f>SUM(D28:D35)</f>
        <v>21</v>
      </c>
      <c r="L27" s="32" t="s">
        <v>22</v>
      </c>
      <c r="M27" s="1">
        <f t="shared" si="0"/>
        <v>0</v>
      </c>
      <c r="N27" s="3" t="e">
        <f>VLOOKUP(M27,'[2]Sheet1'!$B$2:$D$1860,2,0)</f>
        <v>#N/A</v>
      </c>
      <c r="O27" s="3" t="e">
        <f>VLOOKUP(M27,'[2]Sheet1'!$B$2:$D$1860,3,0)</f>
        <v>#N/A</v>
      </c>
    </row>
    <row r="28" spans="1:15" s="3" customFormat="1" ht="33">
      <c r="A28" s="25">
        <f>A26+1</f>
        <v>11</v>
      </c>
      <c r="B28" s="33" t="s">
        <v>105</v>
      </c>
      <c r="C28" s="34" t="s">
        <v>99</v>
      </c>
      <c r="D28" s="35">
        <v>4</v>
      </c>
      <c r="E28" s="25" t="s">
        <v>22</v>
      </c>
      <c r="F28" s="36" t="s">
        <v>34</v>
      </c>
      <c r="G28" s="33" t="s">
        <v>98</v>
      </c>
      <c r="H28" s="25"/>
      <c r="I28" s="27" t="s">
        <v>139</v>
      </c>
      <c r="J28" s="25">
        <v>2</v>
      </c>
      <c r="K28" s="25"/>
      <c r="L28" s="32" t="s">
        <v>22</v>
      </c>
      <c r="M28" s="1" t="str">
        <f t="shared" si="0"/>
        <v>006012</v>
      </c>
      <c r="N28" s="3" t="str">
        <f>VLOOKUP(M28,'[2]Sheet1'!$B$2:$D$1860,2,0)</f>
        <v>Tiếng Anh 4</v>
      </c>
      <c r="O28" s="3">
        <f>VLOOKUP(M28,'[2]Sheet1'!$B$2:$D$1860,3,0)</f>
        <v>4</v>
      </c>
    </row>
    <row r="29" spans="1:15" s="3" customFormat="1" ht="22.5">
      <c r="A29" s="25">
        <f>A28+1</f>
        <v>12</v>
      </c>
      <c r="B29" s="33" t="s">
        <v>19</v>
      </c>
      <c r="C29" s="34" t="str">
        <f>VLOOKUP(B29,'[1]Tu dien'!$B$6:$D$1497,2,0)</f>
        <v>Nguyên lý CBCN Mác-Lênin</v>
      </c>
      <c r="D29" s="35">
        <f>VLOOKUP(B29,'[1]Tu dien'!$B$6:$D$1497,3,0)</f>
        <v>5</v>
      </c>
      <c r="E29" s="25" t="s">
        <v>22</v>
      </c>
      <c r="F29" s="25"/>
      <c r="G29" s="33"/>
      <c r="H29" s="33"/>
      <c r="I29" s="25"/>
      <c r="J29" s="25">
        <v>2</v>
      </c>
      <c r="K29" s="25"/>
      <c r="L29" s="32" t="s">
        <v>22</v>
      </c>
      <c r="M29" s="1" t="str">
        <f t="shared" si="0"/>
        <v>005001</v>
      </c>
      <c r="N29" s="3" t="str">
        <f>VLOOKUP(M29,'[2]Sheet1'!$B$2:$D$1860,2,0)</f>
        <v>Nguyên lý CBCN Mác-Lênin</v>
      </c>
      <c r="O29" s="3">
        <f>VLOOKUP(M29,'[2]Sheet1'!$B$2:$D$1860,3,0)</f>
        <v>5</v>
      </c>
    </row>
    <row r="30" spans="1:15" s="3" customFormat="1" ht="22.5">
      <c r="A30" s="25">
        <f>A29+1</f>
        <v>13</v>
      </c>
      <c r="B30" s="33" t="s">
        <v>41</v>
      </c>
      <c r="C30" s="34" t="str">
        <f>VLOOKUP(B30,'[1]Tu dien'!$B$6:$D$1497,2,0)</f>
        <v>Vật lý 1</v>
      </c>
      <c r="D30" s="35">
        <f>VLOOKUP(B30,'[1]Tu dien'!$B$6:$D$1497,3,0)</f>
        <v>3</v>
      </c>
      <c r="E30" s="25" t="s">
        <v>22</v>
      </c>
      <c r="F30" s="25"/>
      <c r="G30" s="33"/>
      <c r="H30" s="33"/>
      <c r="I30" s="25"/>
      <c r="J30" s="25">
        <v>2</v>
      </c>
      <c r="K30" s="25"/>
      <c r="L30" s="32" t="s">
        <v>22</v>
      </c>
      <c r="M30" s="1" t="str">
        <f t="shared" si="0"/>
        <v>002001</v>
      </c>
      <c r="N30" s="3" t="str">
        <f>VLOOKUP(M30,'[2]Sheet1'!$B$2:$D$1860,2,0)</f>
        <v>Vật lý 1</v>
      </c>
      <c r="O30" s="3">
        <f>VLOOKUP(M30,'[2]Sheet1'!$B$2:$D$1860,3,0)</f>
        <v>3</v>
      </c>
    </row>
    <row r="31" spans="1:15" s="3" customFormat="1" ht="33">
      <c r="A31" s="25">
        <f>A30+1</f>
        <v>14</v>
      </c>
      <c r="B31" s="33" t="s">
        <v>106</v>
      </c>
      <c r="C31" s="34" t="s">
        <v>107</v>
      </c>
      <c r="D31" s="35">
        <v>3</v>
      </c>
      <c r="E31" s="25" t="s">
        <v>22</v>
      </c>
      <c r="F31" s="25"/>
      <c r="G31" s="26" t="s">
        <v>150</v>
      </c>
      <c r="H31" s="33"/>
      <c r="I31" s="25"/>
      <c r="J31" s="25"/>
      <c r="K31" s="25"/>
      <c r="L31" s="32"/>
      <c r="M31" s="1" t="str">
        <f t="shared" si="0"/>
        <v>001207</v>
      </c>
      <c r="N31" s="3" t="str">
        <f>VLOOKUP(M31,'[2]Sheet1'!$B$2:$D$1860,2,0)</f>
        <v>Toán chuyên đề 3</v>
      </c>
      <c r="O31" s="3">
        <f>VLOOKUP(M31,'[2]Sheet1'!$B$2:$D$1860,3,0)</f>
        <v>3</v>
      </c>
    </row>
    <row r="32" spans="1:15" s="3" customFormat="1" ht="22.5">
      <c r="A32" s="25">
        <f>A31+1</f>
        <v>15</v>
      </c>
      <c r="B32" s="33" t="s">
        <v>122</v>
      </c>
      <c r="C32" s="34" t="s">
        <v>121</v>
      </c>
      <c r="D32" s="35">
        <v>1</v>
      </c>
      <c r="E32" s="25" t="s">
        <v>22</v>
      </c>
      <c r="F32" s="25"/>
      <c r="G32" s="33"/>
      <c r="H32" s="25"/>
      <c r="I32" s="25" t="s">
        <v>113</v>
      </c>
      <c r="J32" s="25"/>
      <c r="K32" s="25"/>
      <c r="L32" s="32"/>
      <c r="M32" s="1" t="str">
        <f t="shared" si="0"/>
        <v>004105</v>
      </c>
      <c r="N32" s="3" t="str">
        <f>VLOOKUP(M32,'[2]Sheet1'!$B$2:$D$1860,2,0)</f>
        <v>Điền kinh</v>
      </c>
      <c r="O32" s="3">
        <f>VLOOKUP(M32,'[2]Sheet1'!$B$2:$D$1860,3,0)</f>
        <v>1</v>
      </c>
    </row>
    <row r="33" spans="1:15" s="3" customFormat="1" ht="22.5">
      <c r="A33" s="56" t="s">
        <v>100</v>
      </c>
      <c r="B33" s="57"/>
      <c r="C33" s="57"/>
      <c r="D33" s="57"/>
      <c r="E33" s="57"/>
      <c r="F33" s="57"/>
      <c r="G33" s="57"/>
      <c r="H33" s="57"/>
      <c r="I33" s="58"/>
      <c r="J33" s="25">
        <v>2</v>
      </c>
      <c r="K33" s="25"/>
      <c r="L33" s="32" t="s">
        <v>22</v>
      </c>
      <c r="M33" s="1">
        <f t="shared" si="0"/>
        <v>0</v>
      </c>
      <c r="N33" s="3" t="e">
        <f>VLOOKUP(M33,'[2]Sheet1'!$B$2:$D$1860,2,0)</f>
        <v>#N/A</v>
      </c>
      <c r="O33" s="3" t="e">
        <f>VLOOKUP(M33,'[2]Sheet1'!$B$2:$D$1860,3,0)</f>
        <v>#N/A</v>
      </c>
    </row>
    <row r="34" spans="1:15" s="3" customFormat="1" ht="22.5">
      <c r="A34" s="25">
        <f>A32+1</f>
        <v>16</v>
      </c>
      <c r="B34" s="33" t="s">
        <v>42</v>
      </c>
      <c r="C34" s="34" t="str">
        <f>VLOOKUP(B34,'[1]Tu dien'!$B$6:$D$1497,2,0)</f>
        <v>Tin học đại cương</v>
      </c>
      <c r="D34" s="35">
        <f>VLOOKUP(B34,'[1]Tu dien'!$B$6:$D$1497,3,0)</f>
        <v>3</v>
      </c>
      <c r="E34" s="25"/>
      <c r="F34" s="25" t="s">
        <v>22</v>
      </c>
      <c r="G34" s="33"/>
      <c r="H34" s="25"/>
      <c r="I34" s="25"/>
      <c r="J34" s="25">
        <v>2</v>
      </c>
      <c r="K34" s="25"/>
      <c r="L34" s="32" t="s">
        <v>22</v>
      </c>
      <c r="M34" s="1" t="str">
        <f t="shared" si="0"/>
        <v>122000</v>
      </c>
      <c r="N34" s="3" t="str">
        <f>VLOOKUP(M34,'[2]Sheet1'!$B$2:$D$1860,2,0)</f>
        <v>Tin học đại cương</v>
      </c>
      <c r="O34" s="3">
        <f>VLOOKUP(M34,'[2]Sheet1'!$B$2:$D$1860,3,0)</f>
        <v>3</v>
      </c>
    </row>
    <row r="35" spans="1:15" s="3" customFormat="1" ht="22.5">
      <c r="A35" s="25">
        <f>A34+1</f>
        <v>17</v>
      </c>
      <c r="B35" s="33" t="s">
        <v>102</v>
      </c>
      <c r="C35" s="34" t="s">
        <v>101</v>
      </c>
      <c r="D35" s="35">
        <v>2</v>
      </c>
      <c r="E35" s="25"/>
      <c r="F35" s="25" t="s">
        <v>22</v>
      </c>
      <c r="G35" s="33"/>
      <c r="H35" s="25"/>
      <c r="I35" s="25"/>
      <c r="J35" s="25">
        <v>2</v>
      </c>
      <c r="K35" s="25"/>
      <c r="L35" s="32" t="s">
        <v>22</v>
      </c>
      <c r="M35" s="1" t="str">
        <f t="shared" si="0"/>
        <v>124012</v>
      </c>
      <c r="N35" s="3" t="str">
        <f>VLOOKUP(M35,'[2]Sheet1'!$B$2:$D$1860,2,0)</f>
        <v>Tin học cơ bản</v>
      </c>
      <c r="O35" s="3">
        <f>VLOOKUP(M35,'[2]Sheet1'!$B$2:$D$1860,3,0)</f>
        <v>2</v>
      </c>
    </row>
    <row r="36" spans="1:15" s="3" customFormat="1" ht="22.5">
      <c r="A36" s="56" t="s">
        <v>123</v>
      </c>
      <c r="B36" s="57"/>
      <c r="C36" s="57"/>
      <c r="D36" s="57"/>
      <c r="E36" s="57"/>
      <c r="F36" s="57"/>
      <c r="G36" s="57"/>
      <c r="H36" s="57"/>
      <c r="I36" s="58"/>
      <c r="J36" s="25"/>
      <c r="K36" s="25">
        <f>SUM(D45:D50)</f>
        <v>16</v>
      </c>
      <c r="L36" s="32" t="s">
        <v>22</v>
      </c>
      <c r="M36" s="1">
        <f t="shared" si="0"/>
        <v>0</v>
      </c>
      <c r="N36" s="3" t="e">
        <f>VLOOKUP(M36,'[2]Sheet1'!$B$2:$D$1860,2,0)</f>
        <v>#N/A</v>
      </c>
      <c r="O36" s="3" t="e">
        <f>VLOOKUP(M36,'[2]Sheet1'!$B$2:$D$1860,3,0)</f>
        <v>#N/A</v>
      </c>
    </row>
    <row r="37" spans="1:15" s="38" customFormat="1" ht="22.5">
      <c r="A37" s="25">
        <f>A35+1</f>
        <v>18</v>
      </c>
      <c r="B37" s="33" t="s">
        <v>128</v>
      </c>
      <c r="C37" s="34" t="s">
        <v>124</v>
      </c>
      <c r="D37" s="35">
        <v>1</v>
      </c>
      <c r="E37" s="25"/>
      <c r="F37" s="25" t="s">
        <v>22</v>
      </c>
      <c r="G37" s="33"/>
      <c r="H37" s="25"/>
      <c r="I37" s="25" t="s">
        <v>113</v>
      </c>
      <c r="J37" s="25">
        <v>3</v>
      </c>
      <c r="K37" s="37"/>
      <c r="L37" s="32" t="s">
        <v>22</v>
      </c>
      <c r="M37" s="1" t="str">
        <f t="shared" si="0"/>
        <v>004106</v>
      </c>
      <c r="N37" s="3" t="str">
        <f>VLOOKUP(M37,'[2]Sheet1'!$B$2:$D$1860,2,0)</f>
        <v>Bóng chuyền</v>
      </c>
      <c r="O37" s="3">
        <f>VLOOKUP(M37,'[2]Sheet1'!$B$2:$D$1860,3,0)</f>
        <v>1</v>
      </c>
    </row>
    <row r="38" spans="1:15" s="3" customFormat="1" ht="22.5">
      <c r="A38" s="25">
        <f aca="true" t="shared" si="1" ref="A38:A43">A37+1</f>
        <v>19</v>
      </c>
      <c r="B38" s="33" t="s">
        <v>129</v>
      </c>
      <c r="C38" s="34" t="s">
        <v>125</v>
      </c>
      <c r="D38" s="35">
        <v>1</v>
      </c>
      <c r="E38" s="25"/>
      <c r="F38" s="25" t="s">
        <v>22</v>
      </c>
      <c r="G38" s="33"/>
      <c r="H38" s="25"/>
      <c r="I38" s="25" t="s">
        <v>113</v>
      </c>
      <c r="J38" s="25">
        <v>3</v>
      </c>
      <c r="K38" s="25"/>
      <c r="L38" s="32" t="s">
        <v>22</v>
      </c>
      <c r="M38" s="1" t="str">
        <f t="shared" si="0"/>
        <v>004107</v>
      </c>
      <c r="N38" s="3" t="str">
        <f>VLOOKUP(M38,'[2]Sheet1'!$B$2:$D$1860,2,0)</f>
        <v>Bóng đá</v>
      </c>
      <c r="O38" s="3">
        <f>VLOOKUP(M38,'[2]Sheet1'!$B$2:$D$1860,3,0)</f>
        <v>1</v>
      </c>
    </row>
    <row r="39" spans="1:15" s="3" customFormat="1" ht="22.5">
      <c r="A39" s="25">
        <f t="shared" si="1"/>
        <v>20</v>
      </c>
      <c r="B39" s="33" t="s">
        <v>130</v>
      </c>
      <c r="C39" s="34" t="s">
        <v>126</v>
      </c>
      <c r="D39" s="35">
        <v>1</v>
      </c>
      <c r="E39" s="25"/>
      <c r="F39" s="25" t="s">
        <v>22</v>
      </c>
      <c r="G39" s="33"/>
      <c r="H39" s="25"/>
      <c r="I39" s="25" t="s">
        <v>113</v>
      </c>
      <c r="J39" s="25">
        <v>3</v>
      </c>
      <c r="K39" s="25"/>
      <c r="L39" s="32" t="s">
        <v>22</v>
      </c>
      <c r="M39" s="1" t="str">
        <f t="shared" si="0"/>
        <v>004108</v>
      </c>
      <c r="N39" s="3" t="str">
        <f>VLOOKUP(M39,'[2]Sheet1'!$B$2:$D$1860,2,0)</f>
        <v>Bóng rổ</v>
      </c>
      <c r="O39" s="3">
        <f>VLOOKUP(M39,'[2]Sheet1'!$B$2:$D$1860,3,0)</f>
        <v>1</v>
      </c>
    </row>
    <row r="40" spans="1:15" s="3" customFormat="1" ht="22.5">
      <c r="A40" s="25">
        <f t="shared" si="1"/>
        <v>21</v>
      </c>
      <c r="B40" s="33" t="s">
        <v>132</v>
      </c>
      <c r="C40" s="34" t="s">
        <v>127</v>
      </c>
      <c r="D40" s="35">
        <v>1</v>
      </c>
      <c r="E40" s="25"/>
      <c r="F40" s="25" t="s">
        <v>22</v>
      </c>
      <c r="G40" s="33"/>
      <c r="H40" s="25"/>
      <c r="I40" s="25" t="s">
        <v>113</v>
      </c>
      <c r="J40" s="25">
        <v>3</v>
      </c>
      <c r="K40" s="25"/>
      <c r="L40" s="32" t="s">
        <v>22</v>
      </c>
      <c r="M40" s="1" t="str">
        <f t="shared" si="0"/>
        <v>004109</v>
      </c>
      <c r="N40" s="3" t="str">
        <f>VLOOKUP(M40,'[2]Sheet1'!$B$2:$D$1860,2,0)</f>
        <v>Bóng bàn</v>
      </c>
      <c r="O40" s="3">
        <f>VLOOKUP(M40,'[2]Sheet1'!$B$2:$D$1860,3,0)</f>
        <v>1</v>
      </c>
    </row>
    <row r="41" spans="1:15" s="3" customFormat="1" ht="22.5">
      <c r="A41" s="25">
        <f t="shared" si="1"/>
        <v>22</v>
      </c>
      <c r="B41" s="33" t="s">
        <v>131</v>
      </c>
      <c r="C41" s="34" t="s">
        <v>133</v>
      </c>
      <c r="D41" s="35">
        <v>1</v>
      </c>
      <c r="E41" s="25"/>
      <c r="F41" s="25" t="s">
        <v>22</v>
      </c>
      <c r="G41" s="33"/>
      <c r="H41" s="25"/>
      <c r="I41" s="25" t="s">
        <v>113</v>
      </c>
      <c r="J41" s="25">
        <v>3</v>
      </c>
      <c r="K41" s="25"/>
      <c r="L41" s="32" t="s">
        <v>22</v>
      </c>
      <c r="M41" s="1" t="str">
        <f t="shared" si="0"/>
        <v>004110</v>
      </c>
      <c r="N41" s="3" t="str">
        <f>VLOOKUP(M41,'[2]Sheet1'!$B$2:$D$1860,2,0)</f>
        <v>Cờ Vua</v>
      </c>
      <c r="O41" s="3">
        <f>VLOOKUP(M41,'[2]Sheet1'!$B$2:$D$1860,3,0)</f>
        <v>1</v>
      </c>
    </row>
    <row r="42" spans="1:15" s="3" customFormat="1" ht="22.5">
      <c r="A42" s="25">
        <f t="shared" si="1"/>
        <v>23</v>
      </c>
      <c r="B42" s="33" t="s">
        <v>136</v>
      </c>
      <c r="C42" s="34" t="s">
        <v>134</v>
      </c>
      <c r="D42" s="35">
        <v>1</v>
      </c>
      <c r="E42" s="25"/>
      <c r="F42" s="25" t="s">
        <v>22</v>
      </c>
      <c r="G42" s="33"/>
      <c r="H42" s="25"/>
      <c r="I42" s="25" t="s">
        <v>113</v>
      </c>
      <c r="J42" s="25"/>
      <c r="K42" s="25"/>
      <c r="L42" s="32"/>
      <c r="M42" s="1" t="str">
        <f t="shared" si="0"/>
        <v>004103</v>
      </c>
      <c r="N42" s="3" t="str">
        <f>VLOOKUP(M42,'[2]Sheet1'!$B$2:$D$1860,2,0)</f>
        <v>Bơi 1 (50 m)</v>
      </c>
      <c r="O42" s="3">
        <f>VLOOKUP(M42,'[2]Sheet1'!$B$2:$D$1860,3,0)</f>
        <v>1</v>
      </c>
    </row>
    <row r="43" spans="1:15" s="3" customFormat="1" ht="22.5">
      <c r="A43" s="25">
        <f t="shared" si="1"/>
        <v>24</v>
      </c>
      <c r="B43" s="33" t="s">
        <v>137</v>
      </c>
      <c r="C43" s="34" t="s">
        <v>135</v>
      </c>
      <c r="D43" s="35">
        <v>1</v>
      </c>
      <c r="E43" s="25"/>
      <c r="F43" s="25" t="s">
        <v>22</v>
      </c>
      <c r="G43" s="33" t="s">
        <v>136</v>
      </c>
      <c r="H43" s="25"/>
      <c r="I43" s="25" t="s">
        <v>113</v>
      </c>
      <c r="J43" s="25">
        <v>3</v>
      </c>
      <c r="K43" s="25"/>
      <c r="L43" s="32" t="s">
        <v>22</v>
      </c>
      <c r="M43" s="1" t="str">
        <f t="shared" si="0"/>
        <v>004104</v>
      </c>
      <c r="N43" s="3" t="str">
        <f>VLOOKUP(M43,'[2]Sheet1'!$B$2:$D$1860,2,0)</f>
        <v>Bơi 2 (200 m)</v>
      </c>
      <c r="O43" s="3">
        <f>VLOOKUP(M43,'[2]Sheet1'!$B$2:$D$1860,3,0)</f>
        <v>1</v>
      </c>
    </row>
    <row r="44" spans="1:15" s="3" customFormat="1" ht="22.5">
      <c r="A44" s="28" t="s">
        <v>26</v>
      </c>
      <c r="B44" s="29"/>
      <c r="C44" s="30"/>
      <c r="D44" s="30"/>
      <c r="E44" s="28"/>
      <c r="F44" s="28"/>
      <c r="G44" s="29"/>
      <c r="H44" s="28"/>
      <c r="I44" s="25">
        <f>SUM(D45:D50)</f>
        <v>16</v>
      </c>
      <c r="J44" s="25"/>
      <c r="K44" s="25">
        <f>SUM(D52:D58)</f>
        <v>18</v>
      </c>
      <c r="L44" s="32" t="s">
        <v>22</v>
      </c>
      <c r="M44" s="1">
        <f t="shared" si="0"/>
        <v>0</v>
      </c>
      <c r="N44" s="3" t="e">
        <f>VLOOKUP(M44,'[2]Sheet1'!$B$2:$D$1860,2,0)</f>
        <v>#N/A</v>
      </c>
      <c r="O44" s="3" t="e">
        <f>VLOOKUP(M44,'[2]Sheet1'!$B$2:$D$1860,3,0)</f>
        <v>#N/A</v>
      </c>
    </row>
    <row r="45" spans="1:15" s="3" customFormat="1" ht="22.5">
      <c r="A45" s="25">
        <f>A43+1</f>
        <v>25</v>
      </c>
      <c r="B45" s="33" t="s">
        <v>23</v>
      </c>
      <c r="C45" s="34" t="str">
        <f>VLOOKUP(B45,'[1]Tu dien'!$B$6:$D$1497,2,0)</f>
        <v>Tư tưởng Hồ Chí Minh</v>
      </c>
      <c r="D45" s="35">
        <f>VLOOKUP(B45,'[1]Tu dien'!$B$6:$D$1497,3,0)</f>
        <v>2</v>
      </c>
      <c r="E45" s="25" t="s">
        <v>22</v>
      </c>
      <c r="F45" s="37"/>
      <c r="G45" s="33" t="s">
        <v>19</v>
      </c>
      <c r="H45" s="37"/>
      <c r="I45" s="37"/>
      <c r="J45" s="25">
        <v>4</v>
      </c>
      <c r="K45" s="25"/>
      <c r="L45" s="32" t="s">
        <v>22</v>
      </c>
      <c r="M45" s="1" t="str">
        <f t="shared" si="0"/>
        <v>005002</v>
      </c>
      <c r="N45" s="3" t="str">
        <f>VLOOKUP(M45,'[2]Sheet1'!$B$2:$D$1860,2,0)</f>
        <v>Tư tưởng Hồ Chí Minh</v>
      </c>
      <c r="O45" s="3">
        <f>VLOOKUP(M45,'[2]Sheet1'!$B$2:$D$1860,3,0)</f>
        <v>2</v>
      </c>
    </row>
    <row r="46" spans="1:15" s="3" customFormat="1" ht="33">
      <c r="A46" s="25">
        <f>A45+1</f>
        <v>26</v>
      </c>
      <c r="B46" s="33" t="s">
        <v>108</v>
      </c>
      <c r="C46" s="34" t="s">
        <v>109</v>
      </c>
      <c r="D46" s="35">
        <v>3</v>
      </c>
      <c r="E46" s="25" t="s">
        <v>22</v>
      </c>
      <c r="F46" s="25"/>
      <c r="G46" s="26" t="s">
        <v>150</v>
      </c>
      <c r="H46" s="25"/>
      <c r="I46" s="25"/>
      <c r="J46" s="25">
        <v>4</v>
      </c>
      <c r="K46" s="25"/>
      <c r="L46" s="32" t="s">
        <v>22</v>
      </c>
      <c r="M46" s="1" t="str">
        <f t="shared" si="0"/>
        <v>001203</v>
      </c>
      <c r="N46" s="3" t="str">
        <f>VLOOKUP(M46,'[2]Sheet1'!$B$2:$D$1860,2,0)</f>
        <v>Giải tích 2</v>
      </c>
      <c r="O46" s="3">
        <f>VLOOKUP(M46,'[2]Sheet1'!$B$2:$D$1860,3,0)</f>
        <v>3</v>
      </c>
    </row>
    <row r="47" spans="1:15" s="3" customFormat="1" ht="22.5">
      <c r="A47" s="25">
        <f>A46+1</f>
        <v>27</v>
      </c>
      <c r="B47" s="39" t="s">
        <v>43</v>
      </c>
      <c r="C47" s="34" t="str">
        <f>VLOOKUP(B47,'[1]Tu dien'!$B$6:$D$1497,2,0)</f>
        <v>Mạch điện 1</v>
      </c>
      <c r="D47" s="35">
        <f>VLOOKUP(B47,'[1]Tu dien'!$B$6:$D$1497,3,0)</f>
        <v>3</v>
      </c>
      <c r="E47" s="25" t="s">
        <v>22</v>
      </c>
      <c r="F47" s="25"/>
      <c r="G47" s="33"/>
      <c r="H47" s="33"/>
      <c r="I47" s="25"/>
      <c r="J47" s="25">
        <v>4</v>
      </c>
      <c r="K47" s="25"/>
      <c r="L47" s="32" t="s">
        <v>22</v>
      </c>
      <c r="M47" s="1" t="str">
        <f t="shared" si="0"/>
        <v>036101</v>
      </c>
      <c r="N47" s="3" t="str">
        <f>VLOOKUP(M47,'[2]Sheet1'!$B$2:$D$1860,2,0)</f>
        <v>Mạch điện 1</v>
      </c>
      <c r="O47" s="3">
        <f>VLOOKUP(M47,'[2]Sheet1'!$B$2:$D$1860,3,0)</f>
        <v>3</v>
      </c>
    </row>
    <row r="48" spans="1:15" s="3" customFormat="1" ht="22.5">
      <c r="A48" s="25">
        <f>A47+1</f>
        <v>28</v>
      </c>
      <c r="B48" s="33" t="s">
        <v>44</v>
      </c>
      <c r="C48" s="34" t="str">
        <f>VLOOKUP(B48,'[1]Tu dien'!$B$6:$D$1497,2,0)</f>
        <v>Kỹ thuật lập trình</v>
      </c>
      <c r="D48" s="35">
        <f>VLOOKUP(B48,'[1]Tu dien'!$B$6:$D$1497,3,0)</f>
        <v>3</v>
      </c>
      <c r="E48" s="25" t="s">
        <v>22</v>
      </c>
      <c r="F48" s="25"/>
      <c r="G48" s="33"/>
      <c r="H48" s="25"/>
      <c r="I48" s="25"/>
      <c r="J48" s="25">
        <v>4</v>
      </c>
      <c r="K48" s="25"/>
      <c r="L48" s="32" t="s">
        <v>22</v>
      </c>
      <c r="M48" s="1" t="str">
        <f t="shared" si="0"/>
        <v>035101</v>
      </c>
      <c r="N48" s="3" t="str">
        <f>VLOOKUP(M48,'[2]Sheet1'!$B$2:$D$1860,2,0)</f>
        <v>Kỹ thuật lập trình</v>
      </c>
      <c r="O48" s="3">
        <f>VLOOKUP(M48,'[2]Sheet1'!$B$2:$D$1860,3,0)</f>
        <v>3</v>
      </c>
    </row>
    <row r="49" spans="1:15" s="3" customFormat="1" ht="22.5">
      <c r="A49" s="25">
        <f>A48+1</f>
        <v>29</v>
      </c>
      <c r="B49" s="33" t="s">
        <v>45</v>
      </c>
      <c r="C49" s="34" t="str">
        <f>VLOOKUP(B49,'[1]Tu dien'!$B$6:$D$1497,2,0)</f>
        <v>Vật lý 2</v>
      </c>
      <c r="D49" s="35">
        <f>VLOOKUP(B49,'[1]Tu dien'!$B$6:$D$1497,3,0)</f>
        <v>3</v>
      </c>
      <c r="E49" s="25" t="s">
        <v>22</v>
      </c>
      <c r="F49" s="25"/>
      <c r="G49" s="33"/>
      <c r="H49" s="33"/>
      <c r="I49" s="25"/>
      <c r="J49" s="25">
        <v>4</v>
      </c>
      <c r="K49" s="25"/>
      <c r="L49" s="32" t="s">
        <v>22</v>
      </c>
      <c r="M49" s="1" t="str">
        <f t="shared" si="0"/>
        <v>002002</v>
      </c>
      <c r="N49" s="3" t="str">
        <f>VLOOKUP(M49,'[2]Sheet1'!$B$2:$D$1860,2,0)</f>
        <v>Vật lý 2</v>
      </c>
      <c r="O49" s="3">
        <f>VLOOKUP(M49,'[2]Sheet1'!$B$2:$D$1860,3,0)</f>
        <v>3</v>
      </c>
    </row>
    <row r="50" spans="1:15" s="3" customFormat="1" ht="22.5">
      <c r="A50" s="25">
        <f>A49+1</f>
        <v>30</v>
      </c>
      <c r="B50" s="33" t="s">
        <v>48</v>
      </c>
      <c r="C50" s="34" t="str">
        <f>VLOOKUP(B50,'[1]Tu dien'!$B$6:$D$1497,2,0)</f>
        <v>Dụng cụ linh kiện điện tử</v>
      </c>
      <c r="D50" s="35">
        <f>VLOOKUP(B50,'[1]Tu dien'!$B$6:$D$1497,3,0)</f>
        <v>2</v>
      </c>
      <c r="E50" s="25" t="s">
        <v>22</v>
      </c>
      <c r="F50" s="25"/>
      <c r="G50" s="33"/>
      <c r="H50" s="33"/>
      <c r="I50" s="40"/>
      <c r="J50" s="25">
        <v>4</v>
      </c>
      <c r="K50" s="25"/>
      <c r="L50" s="32" t="s">
        <v>22</v>
      </c>
      <c r="M50" s="1" t="str">
        <f t="shared" si="0"/>
        <v>032101</v>
      </c>
      <c r="N50" s="3" t="str">
        <f>VLOOKUP(M50,'[2]Sheet1'!$B$2:$D$1860,2,0)</f>
        <v>Dụng cụ linh kiện điện tử</v>
      </c>
      <c r="O50" s="3">
        <f>VLOOKUP(M50,'[2]Sheet1'!$B$2:$D$1860,3,0)</f>
        <v>2</v>
      </c>
    </row>
    <row r="51" spans="1:15" s="3" customFormat="1" ht="22.5">
      <c r="A51" s="28" t="s">
        <v>27</v>
      </c>
      <c r="B51" s="29"/>
      <c r="C51" s="30"/>
      <c r="D51" s="30"/>
      <c r="E51" s="28"/>
      <c r="F51" s="28"/>
      <c r="G51" s="29"/>
      <c r="H51" s="28"/>
      <c r="I51" s="25">
        <f>SUM(D52:D58)</f>
        <v>18</v>
      </c>
      <c r="J51" s="25">
        <v>4</v>
      </c>
      <c r="K51" s="25"/>
      <c r="L51" s="32" t="s">
        <v>22</v>
      </c>
      <c r="M51" s="1">
        <f t="shared" si="0"/>
        <v>0</v>
      </c>
      <c r="N51" s="3" t="e">
        <f>VLOOKUP(M51,'[2]Sheet1'!$B$2:$D$1860,2,0)</f>
        <v>#N/A</v>
      </c>
      <c r="O51" s="3" t="e">
        <f>VLOOKUP(M51,'[2]Sheet1'!$B$2:$D$1860,3,0)</f>
        <v>#N/A</v>
      </c>
    </row>
    <row r="52" spans="1:15" s="3" customFormat="1" ht="22.5">
      <c r="A52" s="25">
        <f>A50+1</f>
        <v>31</v>
      </c>
      <c r="B52" s="33" t="s">
        <v>24</v>
      </c>
      <c r="C52" s="34" t="str">
        <f>VLOOKUP(B52,'[1]Tu dien'!$B$6:$D$1497,2,0)</f>
        <v>Đường lối CM của đảng CSVN</v>
      </c>
      <c r="D52" s="35">
        <f>VLOOKUP(B52,'[1]Tu dien'!$B$6:$D$1497,3,0)</f>
        <v>3</v>
      </c>
      <c r="E52" s="25" t="s">
        <v>22</v>
      </c>
      <c r="F52" s="25"/>
      <c r="G52" s="33" t="s">
        <v>23</v>
      </c>
      <c r="H52" s="33"/>
      <c r="I52" s="25"/>
      <c r="J52" s="25"/>
      <c r="K52" s="25">
        <f>SUM(D60:D66)</f>
        <v>17</v>
      </c>
      <c r="L52" s="32" t="s">
        <v>22</v>
      </c>
      <c r="M52" s="1" t="str">
        <f t="shared" si="0"/>
        <v>005003</v>
      </c>
      <c r="N52" s="3" t="str">
        <f>VLOOKUP(M52,'[2]Sheet1'!$B$2:$D$1860,2,0)</f>
        <v>Đường lối CM của đảng CSVN</v>
      </c>
      <c r="O52" s="3">
        <f>VLOOKUP(M52,'[2]Sheet1'!$B$2:$D$1860,3,0)</f>
        <v>3</v>
      </c>
    </row>
    <row r="53" spans="1:15" s="3" customFormat="1" ht="22.5">
      <c r="A53" s="25">
        <f aca="true" t="shared" si="2" ref="A53:A58">A52+1</f>
        <v>32</v>
      </c>
      <c r="B53" s="39" t="s">
        <v>47</v>
      </c>
      <c r="C53" s="34" t="str">
        <f>VLOOKUP(B53,'[1]Tu dien'!$B$6:$D$1497,2,0)</f>
        <v>Mạch điện 2</v>
      </c>
      <c r="D53" s="35">
        <f>VLOOKUP(B53,'[1]Tu dien'!$B$6:$D$1497,3,0)</f>
        <v>2</v>
      </c>
      <c r="E53" s="25" t="s">
        <v>22</v>
      </c>
      <c r="F53" s="25"/>
      <c r="G53" s="33" t="s">
        <v>43</v>
      </c>
      <c r="H53" s="33"/>
      <c r="I53" s="25"/>
      <c r="J53" s="25">
        <v>5</v>
      </c>
      <c r="K53" s="25"/>
      <c r="L53" s="32" t="s">
        <v>22</v>
      </c>
      <c r="M53" s="1" t="str">
        <f t="shared" si="0"/>
        <v>036103</v>
      </c>
      <c r="N53" s="3" t="str">
        <f>VLOOKUP(M53,'[2]Sheet1'!$B$2:$D$1860,2,0)</f>
        <v>Mạch điện 2</v>
      </c>
      <c r="O53" s="3">
        <f>VLOOKUP(M53,'[2]Sheet1'!$B$2:$D$1860,3,0)</f>
        <v>2</v>
      </c>
    </row>
    <row r="54" spans="1:15" s="41" customFormat="1" ht="22.5">
      <c r="A54" s="25">
        <f t="shared" si="2"/>
        <v>33</v>
      </c>
      <c r="B54" s="39" t="s">
        <v>46</v>
      </c>
      <c r="C54" s="34" t="str">
        <f>VLOOKUP(B54,'[1]Tu dien'!$B$6:$D$1497,2,0)</f>
        <v>Hình hoạ-Vẽ kĩ thuật cơ khí</v>
      </c>
      <c r="D54" s="35">
        <f>VLOOKUP(B54,'[1]Tu dien'!$B$6:$D$1497,3,0)</f>
        <v>3</v>
      </c>
      <c r="E54" s="25" t="s">
        <v>22</v>
      </c>
      <c r="F54" s="25"/>
      <c r="G54" s="33"/>
      <c r="H54" s="33"/>
      <c r="I54" s="25"/>
      <c r="J54" s="25">
        <v>5</v>
      </c>
      <c r="K54" s="25"/>
      <c r="L54" s="32" t="s">
        <v>22</v>
      </c>
      <c r="M54" s="1" t="str">
        <f t="shared" si="0"/>
        <v>084003</v>
      </c>
      <c r="N54" s="3" t="str">
        <f>VLOOKUP(M54,'[2]Sheet1'!$B$2:$D$1860,2,0)</f>
        <v>Hình hoạ - Vẽ kỹ thuật cơ khí</v>
      </c>
      <c r="O54" s="3">
        <f>VLOOKUP(M54,'[2]Sheet1'!$B$2:$D$1860,3,0)</f>
        <v>3</v>
      </c>
    </row>
    <row r="55" spans="1:15" s="41" customFormat="1" ht="22.5">
      <c r="A55" s="25">
        <f t="shared" si="2"/>
        <v>34</v>
      </c>
      <c r="B55" s="39" t="s">
        <v>49</v>
      </c>
      <c r="C55" s="34" t="str">
        <f>VLOOKUP(B55,'[1]Tu dien'!$B$6:$D$1497,2,0)</f>
        <v>Kỹ thuật số</v>
      </c>
      <c r="D55" s="35">
        <f>VLOOKUP(B55,'[1]Tu dien'!$B$6:$D$1497,3,0)</f>
        <v>3</v>
      </c>
      <c r="E55" s="25" t="s">
        <v>22</v>
      </c>
      <c r="F55" s="25"/>
      <c r="G55" s="33" t="s">
        <v>43</v>
      </c>
      <c r="H55" s="33"/>
      <c r="I55" s="25"/>
      <c r="J55" s="25">
        <v>5</v>
      </c>
      <c r="K55" s="25"/>
      <c r="L55" s="32" t="s">
        <v>22</v>
      </c>
      <c r="M55" s="1" t="str">
        <f t="shared" si="0"/>
        <v>032104</v>
      </c>
      <c r="N55" s="3" t="str">
        <f>VLOOKUP(M55,'[2]Sheet1'!$B$2:$D$1860,2,0)</f>
        <v>Kỹ thuật số</v>
      </c>
      <c r="O55" s="3">
        <f>VLOOKUP(M55,'[2]Sheet1'!$B$2:$D$1860,3,0)</f>
        <v>3</v>
      </c>
    </row>
    <row r="56" spans="1:15" s="41" customFormat="1" ht="22.5">
      <c r="A56" s="25">
        <f t="shared" si="2"/>
        <v>35</v>
      </c>
      <c r="B56" s="39" t="s">
        <v>50</v>
      </c>
      <c r="C56" s="34" t="str">
        <f>VLOOKUP(B56,'[1]Tu dien'!$B$6:$D$1497,2,0)</f>
        <v>Mạch điện tử 1</v>
      </c>
      <c r="D56" s="35">
        <v>3</v>
      </c>
      <c r="E56" s="25" t="s">
        <v>22</v>
      </c>
      <c r="F56" s="25"/>
      <c r="G56" s="33" t="s">
        <v>43</v>
      </c>
      <c r="H56" s="33"/>
      <c r="I56" s="25"/>
      <c r="J56" s="25">
        <v>5</v>
      </c>
      <c r="K56" s="25"/>
      <c r="L56" s="32" t="s">
        <v>22</v>
      </c>
      <c r="M56" s="1" t="str">
        <f t="shared" si="0"/>
        <v>032102</v>
      </c>
      <c r="N56" s="3" t="str">
        <f>VLOOKUP(M56,'[2]Sheet1'!$B$2:$D$1860,2,0)</f>
        <v>Mạch điện tử 1</v>
      </c>
      <c r="O56" s="3">
        <f>VLOOKUP(M56,'[2]Sheet1'!$B$2:$D$1860,3,0)</f>
        <v>4</v>
      </c>
    </row>
    <row r="57" spans="1:15" s="41" customFormat="1" ht="22.5">
      <c r="A57" s="25">
        <f t="shared" si="2"/>
        <v>36</v>
      </c>
      <c r="B57" s="42" t="s">
        <v>51</v>
      </c>
      <c r="C57" s="34" t="str">
        <f>VLOOKUP(B57,'[1]Tu dien'!$B$6:$D$1497,2,0)</f>
        <v>An toàn điện</v>
      </c>
      <c r="D57" s="35">
        <f>VLOOKUP(B57,'[1]Tu dien'!$B$6:$D$1497,3,0)</f>
        <v>2</v>
      </c>
      <c r="E57" s="25" t="s">
        <v>22</v>
      </c>
      <c r="F57" s="25"/>
      <c r="G57" s="33" t="s">
        <v>43</v>
      </c>
      <c r="H57" s="33"/>
      <c r="I57" s="25"/>
      <c r="J57" s="25">
        <v>5</v>
      </c>
      <c r="K57" s="25"/>
      <c r="L57" s="32" t="s">
        <v>22</v>
      </c>
      <c r="M57" s="1" t="str">
        <f t="shared" si="0"/>
        <v>036104</v>
      </c>
      <c r="N57" s="3" t="str">
        <f>VLOOKUP(M57,'[2]Sheet1'!$B$2:$D$1860,2,0)</f>
        <v>An toàn điện</v>
      </c>
      <c r="O57" s="3">
        <f>VLOOKUP(M57,'[2]Sheet1'!$B$2:$D$1860,3,0)</f>
        <v>2</v>
      </c>
    </row>
    <row r="58" spans="1:15" s="41" customFormat="1" ht="22.5">
      <c r="A58" s="25">
        <f t="shared" si="2"/>
        <v>37</v>
      </c>
      <c r="B58" s="42" t="s">
        <v>52</v>
      </c>
      <c r="C58" s="34" t="str">
        <f>VLOOKUP(B58,'[1]Tu dien'!$B$6:$D$1497,2,0)</f>
        <v>Kỹ thuật đo 1 (đo lường điện)</v>
      </c>
      <c r="D58" s="35">
        <f>VLOOKUP(B58,'[1]Tu dien'!$B$6:$D$1497,3,0)</f>
        <v>2</v>
      </c>
      <c r="E58" s="25" t="s">
        <v>22</v>
      </c>
      <c r="F58" s="25"/>
      <c r="G58" s="33" t="s">
        <v>43</v>
      </c>
      <c r="H58" s="33"/>
      <c r="I58" s="25"/>
      <c r="J58" s="25">
        <v>5</v>
      </c>
      <c r="K58" s="25"/>
      <c r="L58" s="32" t="s">
        <v>22</v>
      </c>
      <c r="M58" s="1" t="str">
        <f t="shared" si="0"/>
        <v>033101</v>
      </c>
      <c r="N58" s="3" t="str">
        <f>VLOOKUP(M58,'[2]Sheet1'!$B$2:$D$1860,2,0)</f>
        <v>Kỹ thuật đo 1 (đo lường điện)</v>
      </c>
      <c r="O58" s="3">
        <f>VLOOKUP(M58,'[2]Sheet1'!$B$2:$D$1860,3,0)</f>
        <v>2</v>
      </c>
    </row>
    <row r="59" spans="1:15" s="41" customFormat="1" ht="22.5">
      <c r="A59" s="28" t="s">
        <v>28</v>
      </c>
      <c r="B59" s="29"/>
      <c r="C59" s="30"/>
      <c r="D59" s="30"/>
      <c r="E59" s="28"/>
      <c r="F59" s="28"/>
      <c r="G59" s="29"/>
      <c r="H59" s="28"/>
      <c r="I59" s="25">
        <f>SUM(D60:D66)</f>
        <v>17</v>
      </c>
      <c r="J59" s="25">
        <v>5</v>
      </c>
      <c r="K59" s="25"/>
      <c r="L59" s="32" t="s">
        <v>22</v>
      </c>
      <c r="M59" s="1">
        <f t="shared" si="0"/>
        <v>0</v>
      </c>
      <c r="N59" s="3" t="e">
        <f>VLOOKUP(M59,'[2]Sheet1'!$B$2:$D$1860,2,0)</f>
        <v>#N/A</v>
      </c>
      <c r="O59" s="3" t="e">
        <f>VLOOKUP(M59,'[2]Sheet1'!$B$2:$D$1860,3,0)</f>
        <v>#N/A</v>
      </c>
    </row>
    <row r="60" spans="1:15" s="41" customFormat="1" ht="22.5">
      <c r="A60" s="25">
        <f>A58+1</f>
        <v>38</v>
      </c>
      <c r="B60" s="36" t="s">
        <v>53</v>
      </c>
      <c r="C60" s="34" t="str">
        <f>VLOOKUP(B60,'[1]Tu dien'!$B$6:$D$1497,2,0)</f>
        <v>Kỹ thuật vi xử lý</v>
      </c>
      <c r="D60" s="35">
        <f>VLOOKUP(B60,'[1]Tu dien'!$B$6:$D$1497,3,0)</f>
        <v>3</v>
      </c>
      <c r="E60" s="25" t="s">
        <v>22</v>
      </c>
      <c r="F60" s="25"/>
      <c r="G60" s="33" t="s">
        <v>50</v>
      </c>
      <c r="H60" s="33"/>
      <c r="I60" s="25"/>
      <c r="J60" s="25"/>
      <c r="K60" s="25">
        <f>SUM(D68:D73)</f>
        <v>16</v>
      </c>
      <c r="L60" s="32" t="s">
        <v>22</v>
      </c>
      <c r="M60" s="1" t="str">
        <f t="shared" si="0"/>
        <v>033103</v>
      </c>
      <c r="N60" s="3" t="str">
        <f>VLOOKUP(M60,'[2]Sheet1'!$B$2:$D$1860,2,0)</f>
        <v>Kỹ thuật vi xử lý</v>
      </c>
      <c r="O60" s="3">
        <f>VLOOKUP(M60,'[2]Sheet1'!$B$2:$D$1860,3,0)</f>
        <v>3</v>
      </c>
    </row>
    <row r="61" spans="1:15" s="41" customFormat="1" ht="22.5">
      <c r="A61" s="25">
        <f aca="true" t="shared" si="3" ref="A61:A66">A60+1</f>
        <v>39</v>
      </c>
      <c r="B61" s="39" t="s">
        <v>54</v>
      </c>
      <c r="C61" s="34" t="str">
        <f>VLOOKUP(B61,'[1]Tu dien'!$B$6:$D$1497,2,0)</f>
        <v>Máy điện 1</v>
      </c>
      <c r="D61" s="35">
        <f>VLOOKUP(B61,'[1]Tu dien'!$B$6:$D$1497,3,0)</f>
        <v>2</v>
      </c>
      <c r="E61" s="25" t="s">
        <v>22</v>
      </c>
      <c r="F61" s="25"/>
      <c r="G61" s="33"/>
      <c r="H61" s="33"/>
      <c r="I61" s="25"/>
      <c r="J61" s="25">
        <v>6</v>
      </c>
      <c r="K61" s="25"/>
      <c r="L61" s="32" t="s">
        <v>22</v>
      </c>
      <c r="M61" s="1" t="str">
        <f t="shared" si="0"/>
        <v>036102</v>
      </c>
      <c r="N61" s="3" t="str">
        <f>VLOOKUP(M61,'[2]Sheet1'!$B$2:$D$1860,2,0)</f>
        <v>Máy điện 1</v>
      </c>
      <c r="O61" s="3">
        <f>VLOOKUP(M61,'[2]Sheet1'!$B$2:$D$1860,3,0)</f>
        <v>2</v>
      </c>
    </row>
    <row r="62" spans="1:15" s="41" customFormat="1" ht="22.5">
      <c r="A62" s="25">
        <f t="shared" si="3"/>
        <v>40</v>
      </c>
      <c r="B62" s="39" t="s">
        <v>55</v>
      </c>
      <c r="C62" s="34" t="str">
        <f>VLOOKUP(B62,'[1]Tu dien'!$B$6:$D$1497,2,0)</f>
        <v>Khí cụ điện</v>
      </c>
      <c r="D62" s="35">
        <f>VLOOKUP(B62,'[1]Tu dien'!$B$6:$D$1497,3,0)</f>
        <v>2</v>
      </c>
      <c r="E62" s="25" t="s">
        <v>22</v>
      </c>
      <c r="F62" s="25"/>
      <c r="G62" s="33"/>
      <c r="H62" s="33"/>
      <c r="I62" s="25"/>
      <c r="J62" s="25">
        <v>6</v>
      </c>
      <c r="K62" s="25"/>
      <c r="L62" s="32" t="s">
        <v>22</v>
      </c>
      <c r="M62" s="1" t="str">
        <f t="shared" si="0"/>
        <v>036105</v>
      </c>
      <c r="N62" s="3" t="str">
        <f>VLOOKUP(M62,'[2]Sheet1'!$B$2:$D$1860,2,0)</f>
        <v>Khí cụ điện</v>
      </c>
      <c r="O62" s="3">
        <f>VLOOKUP(M62,'[2]Sheet1'!$B$2:$D$1860,3,0)</f>
        <v>2</v>
      </c>
    </row>
    <row r="63" spans="1:15" s="41" customFormat="1" ht="22.5">
      <c r="A63" s="25">
        <f t="shared" si="3"/>
        <v>41</v>
      </c>
      <c r="B63" s="36" t="s">
        <v>56</v>
      </c>
      <c r="C63" s="34" t="str">
        <f>VLOOKUP(B63,'[1]Tu dien'!$B$6:$D$1497,2,0)</f>
        <v>Kỹ thuật đo 2 (đại lượng không điện)</v>
      </c>
      <c r="D63" s="35">
        <f>VLOOKUP(B63,'[1]Tu dien'!$B$6:$D$1497,3,0)</f>
        <v>2</v>
      </c>
      <c r="E63" s="25" t="s">
        <v>22</v>
      </c>
      <c r="F63" s="25"/>
      <c r="G63" s="33" t="s">
        <v>52</v>
      </c>
      <c r="H63" s="33"/>
      <c r="I63" s="25"/>
      <c r="J63" s="25">
        <v>6</v>
      </c>
      <c r="K63" s="25"/>
      <c r="L63" s="32" t="s">
        <v>22</v>
      </c>
      <c r="M63" s="1" t="str">
        <f t="shared" si="0"/>
        <v>033102</v>
      </c>
      <c r="N63" s="3" t="str">
        <f>VLOOKUP(M63,'[2]Sheet1'!$B$2:$D$1860,2,0)</f>
        <v>Kỹ thuật đo 2 (đại lượng không điện)</v>
      </c>
      <c r="O63" s="3">
        <f>VLOOKUP(M63,'[2]Sheet1'!$B$2:$D$1860,3,0)</f>
        <v>2</v>
      </c>
    </row>
    <row r="64" spans="1:15" s="41" customFormat="1" ht="22.5">
      <c r="A64" s="25">
        <f t="shared" si="3"/>
        <v>42</v>
      </c>
      <c r="B64" s="36" t="s">
        <v>57</v>
      </c>
      <c r="C64" s="34" t="str">
        <f>VLOOKUP(B64,'[1]Tu dien'!$B$6:$D$1497,2,0)</f>
        <v>Lý thuyết điều khiển 1</v>
      </c>
      <c r="D64" s="35">
        <f>VLOOKUP(B64,'[1]Tu dien'!$B$6:$D$1497,3,0)</f>
        <v>3</v>
      </c>
      <c r="E64" s="25" t="s">
        <v>22</v>
      </c>
      <c r="F64" s="25"/>
      <c r="G64" s="33"/>
      <c r="H64" s="33"/>
      <c r="I64" s="25"/>
      <c r="J64" s="25">
        <v>6</v>
      </c>
      <c r="K64" s="25"/>
      <c r="L64" s="32" t="s">
        <v>22</v>
      </c>
      <c r="M64" s="1" t="str">
        <f t="shared" si="0"/>
        <v>033106</v>
      </c>
      <c r="N64" s="3" t="str">
        <f>VLOOKUP(M64,'[2]Sheet1'!$B$2:$D$1860,2,0)</f>
        <v>Lý thuyết điều khiển 1</v>
      </c>
      <c r="O64" s="3">
        <f>VLOOKUP(M64,'[2]Sheet1'!$B$2:$D$1860,3,0)</f>
        <v>3</v>
      </c>
    </row>
    <row r="65" spans="1:15" s="41" customFormat="1" ht="22.5">
      <c r="A65" s="25">
        <f t="shared" si="3"/>
        <v>43</v>
      </c>
      <c r="B65" s="36" t="s">
        <v>58</v>
      </c>
      <c r="C65" s="34" t="str">
        <f>VLOOKUP(B65,'[1]Tu dien'!$B$6:$D$1497,2,0)</f>
        <v>Cơ sở truyền động điện</v>
      </c>
      <c r="D65" s="35">
        <f>VLOOKUP(B65,'[1]Tu dien'!$B$6:$D$1497,3,0)</f>
        <v>2</v>
      </c>
      <c r="E65" s="25" t="s">
        <v>22</v>
      </c>
      <c r="F65" s="25"/>
      <c r="G65" s="33"/>
      <c r="H65" s="33"/>
      <c r="I65" s="27"/>
      <c r="J65" s="25">
        <v>6</v>
      </c>
      <c r="K65" s="25"/>
      <c r="L65" s="32" t="s">
        <v>22</v>
      </c>
      <c r="M65" s="1" t="str">
        <f t="shared" si="0"/>
        <v>036107</v>
      </c>
      <c r="N65" s="3" t="str">
        <f>VLOOKUP(M65,'[2]Sheet1'!$B$2:$D$1860,2,0)</f>
        <v>Cơ sở truyền động điện</v>
      </c>
      <c r="O65" s="3">
        <f>VLOOKUP(M65,'[2]Sheet1'!$B$2:$D$1860,3,0)</f>
        <v>2</v>
      </c>
    </row>
    <row r="66" spans="1:15" s="41" customFormat="1" ht="33">
      <c r="A66" s="25">
        <f t="shared" si="3"/>
        <v>44</v>
      </c>
      <c r="B66" s="39" t="s">
        <v>59</v>
      </c>
      <c r="C66" s="34" t="str">
        <f>VLOOKUP(B66,'[1]Tu dien'!$B$6:$D$1497,2,0)</f>
        <v>Điện tử công suất </v>
      </c>
      <c r="D66" s="35">
        <f>VLOOKUP(B66,'[1]Tu dien'!$B$6:$D$1497,3,0)</f>
        <v>3</v>
      </c>
      <c r="E66" s="25" t="s">
        <v>22</v>
      </c>
      <c r="F66" s="25"/>
      <c r="G66" s="26" t="s">
        <v>146</v>
      </c>
      <c r="H66" s="33"/>
      <c r="I66" s="27"/>
      <c r="J66" s="25">
        <v>6</v>
      </c>
      <c r="K66" s="25"/>
      <c r="L66" s="32" t="s">
        <v>22</v>
      </c>
      <c r="M66" s="1" t="str">
        <f t="shared" si="0"/>
        <v>034101</v>
      </c>
      <c r="N66" s="3" t="str">
        <f>VLOOKUP(M66,'[2]Sheet1'!$B$2:$D$1860,2,0)</f>
        <v>Điện tử công suất</v>
      </c>
      <c r="O66" s="3">
        <f>VLOOKUP(M66,'[2]Sheet1'!$B$2:$D$1860,3,0)</f>
        <v>3</v>
      </c>
    </row>
    <row r="67" spans="1:15" s="41" customFormat="1" ht="22.5">
      <c r="A67" s="28" t="s">
        <v>29</v>
      </c>
      <c r="B67" s="28"/>
      <c r="C67" s="30"/>
      <c r="D67" s="30"/>
      <c r="E67" s="28"/>
      <c r="F67" s="28"/>
      <c r="G67" s="29"/>
      <c r="H67" s="28"/>
      <c r="I67" s="25">
        <f>SUM(D68:D73)</f>
        <v>16</v>
      </c>
      <c r="J67" s="25"/>
      <c r="K67" s="25">
        <f>SUM(D75:D78)+6</f>
        <v>15</v>
      </c>
      <c r="L67" s="32" t="s">
        <v>22</v>
      </c>
      <c r="M67" s="1">
        <f t="shared" si="0"/>
        <v>0</v>
      </c>
      <c r="N67" s="3" t="e">
        <f>VLOOKUP(M67,'[2]Sheet1'!$B$2:$D$1860,2,0)</f>
        <v>#N/A</v>
      </c>
      <c r="O67" s="3" t="e">
        <f>VLOOKUP(M67,'[2]Sheet1'!$B$2:$D$1860,3,0)</f>
        <v>#N/A</v>
      </c>
    </row>
    <row r="68" spans="1:15" s="41" customFormat="1" ht="22.5">
      <c r="A68" s="25">
        <f>A66+1</f>
        <v>45</v>
      </c>
      <c r="B68" s="39" t="s">
        <v>73</v>
      </c>
      <c r="C68" s="34" t="str">
        <f>VLOOKUP(B68,'[1]Tu dien'!$B$6:$D$1497,2,0)</f>
        <v>Máy điện 2</v>
      </c>
      <c r="D68" s="35">
        <f>VLOOKUP(B68,'[1]Tu dien'!$B$6:$D$1497,3,0)</f>
        <v>3</v>
      </c>
      <c r="E68" s="25" t="s">
        <v>22</v>
      </c>
      <c r="F68" s="25"/>
      <c r="G68" s="33" t="s">
        <v>54</v>
      </c>
      <c r="H68" s="33"/>
      <c r="I68" s="25"/>
      <c r="J68" s="25">
        <v>7</v>
      </c>
      <c r="K68" s="25"/>
      <c r="L68" s="32" t="s">
        <v>22</v>
      </c>
      <c r="M68" s="1" t="str">
        <f t="shared" si="0"/>
        <v>036206</v>
      </c>
      <c r="N68" s="3" t="str">
        <f>VLOOKUP(M68,'[2]Sheet1'!$B$2:$D$1860,2,0)</f>
        <v>Máy điện 2</v>
      </c>
      <c r="O68" s="3">
        <f>VLOOKUP(M68,'[2]Sheet1'!$B$2:$D$1860,3,0)</f>
        <v>3</v>
      </c>
    </row>
    <row r="69" spans="1:15" s="41" customFormat="1" ht="22.5">
      <c r="A69" s="25">
        <f>A68+1</f>
        <v>46</v>
      </c>
      <c r="B69" s="36" t="s">
        <v>67</v>
      </c>
      <c r="C69" s="34" t="str">
        <f>VLOOKUP(B69,'[1]Tu dien'!$B$6:$D$1497,2,0)</f>
        <v>PLC- SCADA</v>
      </c>
      <c r="D69" s="35">
        <f>VLOOKUP(B69,'[1]Tu dien'!$B$6:$D$1497,3,0)</f>
        <v>3</v>
      </c>
      <c r="E69" s="25" t="s">
        <v>22</v>
      </c>
      <c r="F69" s="25"/>
      <c r="G69" s="43"/>
      <c r="H69" s="33"/>
      <c r="I69" s="25"/>
      <c r="J69" s="25">
        <v>7</v>
      </c>
      <c r="K69" s="25"/>
      <c r="L69" s="32" t="s">
        <v>22</v>
      </c>
      <c r="M69" s="1" t="str">
        <f t="shared" si="0"/>
        <v>033104</v>
      </c>
      <c r="N69" s="3" t="str">
        <f>VLOOKUP(M69,'[2]Sheet1'!$B$2:$D$1860,2,0)</f>
        <v>PLC - SCADA</v>
      </c>
      <c r="O69" s="3">
        <f>VLOOKUP(M69,'[2]Sheet1'!$B$2:$D$1860,3,0)</f>
        <v>3</v>
      </c>
    </row>
    <row r="70" spans="1:15" s="41" customFormat="1" ht="22.5">
      <c r="A70" s="25">
        <f>A69+1</f>
        <v>47</v>
      </c>
      <c r="B70" s="39" t="s">
        <v>61</v>
      </c>
      <c r="C70" s="34" t="str">
        <f>VLOOKUP(B70,'[1]Tu dien'!$B$6:$D$1497,2,0)</f>
        <v>Kỹ thuật điều khiển thủy khí</v>
      </c>
      <c r="D70" s="35">
        <f>VLOOKUP(B70,'[1]Tu dien'!$B$6:$D$1497,3,0)</f>
        <v>3</v>
      </c>
      <c r="E70" s="25" t="s">
        <v>22</v>
      </c>
      <c r="F70" s="25"/>
      <c r="G70" s="33"/>
      <c r="H70" s="33"/>
      <c r="I70" s="25"/>
      <c r="J70" s="25">
        <v>7</v>
      </c>
      <c r="K70" s="25"/>
      <c r="L70" s="32" t="s">
        <v>22</v>
      </c>
      <c r="M70" s="1" t="str">
        <f t="shared" si="0"/>
        <v>033105</v>
      </c>
      <c r="N70" s="3" t="str">
        <f>VLOOKUP(M70,'[2]Sheet1'!$B$2:$D$1860,2,0)</f>
        <v>Kỹ thuật điều khiển thủy khí</v>
      </c>
      <c r="O70" s="3">
        <f>VLOOKUP(M70,'[2]Sheet1'!$B$2:$D$1860,3,0)</f>
        <v>3</v>
      </c>
    </row>
    <row r="71" spans="1:15" s="41" customFormat="1" ht="22.5">
      <c r="A71" s="25">
        <f>A70+1</f>
        <v>48</v>
      </c>
      <c r="B71" s="39" t="s">
        <v>62</v>
      </c>
      <c r="C71" s="34" t="str">
        <f>VLOOKUP(B71,'[1]Tu dien'!$B$6:$D$1497,2,0)</f>
        <v>Kỹ thuật điều khiển động cơ điện </v>
      </c>
      <c r="D71" s="35">
        <f>VLOOKUP(B71,'[1]Tu dien'!$B$6:$D$1497,3,0)</f>
        <v>3</v>
      </c>
      <c r="E71" s="25" t="s">
        <v>22</v>
      </c>
      <c r="F71" s="25"/>
      <c r="G71" s="33" t="s">
        <v>58</v>
      </c>
      <c r="H71" s="33"/>
      <c r="I71" s="25"/>
      <c r="J71" s="25">
        <v>7</v>
      </c>
      <c r="K71" s="25"/>
      <c r="L71" s="32" t="s">
        <v>22</v>
      </c>
      <c r="M71" s="1" t="str">
        <f t="shared" si="0"/>
        <v>033107</v>
      </c>
      <c r="N71" s="3" t="str">
        <f>VLOOKUP(M71,'[2]Sheet1'!$B$2:$D$1860,2,0)</f>
        <v>Kỹ thuật điều khiển động cơ điện</v>
      </c>
      <c r="O71" s="3">
        <f>VLOOKUP(M71,'[2]Sheet1'!$B$2:$D$1860,3,0)</f>
        <v>3</v>
      </c>
    </row>
    <row r="72" spans="1:15" s="41" customFormat="1" ht="22.5">
      <c r="A72" s="25">
        <f>A71+1</f>
        <v>49</v>
      </c>
      <c r="B72" s="44" t="s">
        <v>63</v>
      </c>
      <c r="C72" s="34" t="str">
        <f>VLOOKUP(B72,'[1]Tu dien'!$B$6:$D$1497,2,0)</f>
        <v>Thực tập tay nghề điện tử</v>
      </c>
      <c r="D72" s="35">
        <f>VLOOKUP(B72,'[1]Tu dien'!$B$6:$D$1497,3,0)</f>
        <v>2</v>
      </c>
      <c r="E72" s="25" t="s">
        <v>22</v>
      </c>
      <c r="F72" s="25"/>
      <c r="G72" s="33" t="s">
        <v>48</v>
      </c>
      <c r="H72" s="33"/>
      <c r="I72" s="25"/>
      <c r="J72" s="25">
        <v>7</v>
      </c>
      <c r="K72" s="25"/>
      <c r="L72" s="32" t="s">
        <v>22</v>
      </c>
      <c r="M72" s="1" t="str">
        <f t="shared" si="0"/>
        <v>032114</v>
      </c>
      <c r="N72" s="3" t="str">
        <f>VLOOKUP(M72,'[2]Sheet1'!$B$2:$D$1860,2,0)</f>
        <v>Thực tập tay nghề điện tử</v>
      </c>
      <c r="O72" s="3">
        <f>VLOOKUP(M72,'[2]Sheet1'!$B$2:$D$1860,3,0)</f>
        <v>2</v>
      </c>
    </row>
    <row r="73" spans="1:15" s="41" customFormat="1" ht="33">
      <c r="A73" s="25">
        <f>A72+1</f>
        <v>50</v>
      </c>
      <c r="B73" s="39" t="s">
        <v>64</v>
      </c>
      <c r="C73" s="34" t="str">
        <f>VLOOKUP(B73,'[1]Tu dien'!$B$6:$D$1497,2,0)</f>
        <v>Thực tập tay nghề điện </v>
      </c>
      <c r="D73" s="35">
        <f>VLOOKUP(B73,'[1]Tu dien'!$B$6:$D$1497,3,0)</f>
        <v>2</v>
      </c>
      <c r="E73" s="25" t="s">
        <v>22</v>
      </c>
      <c r="F73" s="25"/>
      <c r="G73" s="26" t="s">
        <v>149</v>
      </c>
      <c r="H73" s="33"/>
      <c r="I73" s="27"/>
      <c r="J73" s="25">
        <v>7</v>
      </c>
      <c r="K73" s="25"/>
      <c r="L73" s="32" t="s">
        <v>22</v>
      </c>
      <c r="M73" s="1" t="str">
        <f t="shared" si="0"/>
        <v>036109</v>
      </c>
      <c r="N73" s="3" t="str">
        <f>VLOOKUP(M73,'[2]Sheet1'!$B$2:$D$1860,2,0)</f>
        <v>Thực tập tay nghề điện</v>
      </c>
      <c r="O73" s="3">
        <f>VLOOKUP(M73,'[2]Sheet1'!$B$2:$D$1860,3,0)</f>
        <v>2</v>
      </c>
    </row>
    <row r="74" spans="1:15" s="41" customFormat="1" ht="22.5">
      <c r="A74" s="28" t="s">
        <v>31</v>
      </c>
      <c r="B74" s="29"/>
      <c r="C74" s="30"/>
      <c r="D74" s="30"/>
      <c r="E74" s="28"/>
      <c r="F74" s="28"/>
      <c r="G74" s="29"/>
      <c r="H74" s="28"/>
      <c r="I74" s="25">
        <v>15</v>
      </c>
      <c r="J74" s="25">
        <v>7</v>
      </c>
      <c r="K74" s="25"/>
      <c r="L74" s="32" t="s">
        <v>22</v>
      </c>
      <c r="M74" s="1">
        <f t="shared" si="0"/>
        <v>0</v>
      </c>
      <c r="N74" s="3" t="e">
        <f>VLOOKUP(M74,'[2]Sheet1'!$B$2:$D$1860,2,0)</f>
        <v>#N/A</v>
      </c>
      <c r="O74" s="3" t="e">
        <f>VLOOKUP(M74,'[2]Sheet1'!$B$2:$D$1860,3,0)</f>
        <v>#N/A</v>
      </c>
    </row>
    <row r="75" spans="1:15" s="41" customFormat="1" ht="22.5">
      <c r="A75" s="25">
        <f>A73+1</f>
        <v>51</v>
      </c>
      <c r="B75" s="36" t="s">
        <v>65</v>
      </c>
      <c r="C75" s="34" t="str">
        <f>VLOOKUP(B75,'[1]Tu dien'!$B$6:$D$1497,2,0)</f>
        <v>Mạng truyền thông công nghiệp</v>
      </c>
      <c r="D75" s="35">
        <f>VLOOKUP(B75,'[1]Tu dien'!$B$6:$D$1497,3,0)</f>
        <v>2</v>
      </c>
      <c r="E75" s="25" t="s">
        <v>22</v>
      </c>
      <c r="F75" s="25"/>
      <c r="G75" s="33" t="s">
        <v>60</v>
      </c>
      <c r="H75" s="33"/>
      <c r="I75" s="25"/>
      <c r="J75" s="25">
        <v>7</v>
      </c>
      <c r="K75" s="25"/>
      <c r="L75" s="32" t="s">
        <v>22</v>
      </c>
      <c r="M75" s="1" t="str">
        <f t="shared" si="0"/>
        <v>033109</v>
      </c>
      <c r="N75" s="3" t="str">
        <f>VLOOKUP(M75,'[2]Sheet1'!$B$2:$D$1860,2,0)</f>
        <v>Mạng truyền thông công nghiệp</v>
      </c>
      <c r="O75" s="3">
        <f>VLOOKUP(M75,'[2]Sheet1'!$B$2:$D$1860,3,0)</f>
        <v>2</v>
      </c>
    </row>
    <row r="76" spans="1:15" s="41" customFormat="1" ht="22.5">
      <c r="A76" s="25">
        <f>A75+1</f>
        <v>52</v>
      </c>
      <c r="B76" s="36" t="s">
        <v>74</v>
      </c>
      <c r="C76" s="34" t="str">
        <f>VLOOKUP(B76,'[1]Tu dien'!$B$6:$D$1497,2,0)</f>
        <v>Cung cấp điện 1</v>
      </c>
      <c r="D76" s="35">
        <f>VLOOKUP(B76,'[1]Tu dien'!$B$6:$D$1497,3,0)</f>
        <v>2</v>
      </c>
      <c r="E76" s="25" t="s">
        <v>22</v>
      </c>
      <c r="F76" s="25"/>
      <c r="G76" s="26" t="s">
        <v>60</v>
      </c>
      <c r="H76" s="33"/>
      <c r="I76" s="25"/>
      <c r="J76" s="25">
        <v>7</v>
      </c>
      <c r="K76" s="25"/>
      <c r="L76" s="32" t="s">
        <v>22</v>
      </c>
      <c r="M76" s="1" t="str">
        <f t="shared" si="0"/>
        <v>034102</v>
      </c>
      <c r="N76" s="3" t="str">
        <f>VLOOKUP(M76,'[2]Sheet1'!$B$2:$D$1860,2,0)</f>
        <v>Cung cấp điện 1</v>
      </c>
      <c r="O76" s="3">
        <f>VLOOKUP(M76,'[2]Sheet1'!$B$2:$D$1860,3,0)</f>
        <v>2</v>
      </c>
    </row>
    <row r="77" spans="1:15" s="41" customFormat="1" ht="22.5">
      <c r="A77" s="25">
        <f aca="true" t="shared" si="4" ref="A77:A89">A76+1</f>
        <v>53</v>
      </c>
      <c r="B77" s="36" t="s">
        <v>76</v>
      </c>
      <c r="C77" s="34" t="str">
        <f>VLOOKUP(B77,'[1]Tu dien'!$B$6:$D$1497,2,0)</f>
        <v>Tự động hóa quá trình công nghệ</v>
      </c>
      <c r="D77" s="35">
        <f>VLOOKUP(B77,'[1]Tu dien'!$B$6:$D$1497,3,0)</f>
        <v>2</v>
      </c>
      <c r="E77" s="25" t="s">
        <v>22</v>
      </c>
      <c r="F77" s="25"/>
      <c r="G77" s="33" t="s">
        <v>60</v>
      </c>
      <c r="H77" s="33"/>
      <c r="I77" s="25"/>
      <c r="J77" s="25">
        <v>7</v>
      </c>
      <c r="K77" s="25"/>
      <c r="L77" s="32" t="s">
        <v>22</v>
      </c>
      <c r="M77" s="1" t="str">
        <f t="shared" si="0"/>
        <v>033110</v>
      </c>
      <c r="N77" s="3" t="str">
        <f>VLOOKUP(M77,'[2]Sheet1'!$B$2:$D$1860,2,0)</f>
        <v>Tự động hóa quá trình công nghệ</v>
      </c>
      <c r="O77" s="3">
        <f>VLOOKUP(M77,'[2]Sheet1'!$B$2:$D$1860,3,0)</f>
        <v>2</v>
      </c>
    </row>
    <row r="78" spans="1:15" s="41" customFormat="1" ht="22.5">
      <c r="A78" s="25">
        <f t="shared" si="4"/>
        <v>54</v>
      </c>
      <c r="B78" s="33" t="s">
        <v>75</v>
      </c>
      <c r="C78" s="34" t="str">
        <f>VLOOKUP(B78,'[1]Tu dien'!$B$6:$D$1497,2,0)</f>
        <v>Tiếng Anh chuyên ngành Điện</v>
      </c>
      <c r="D78" s="35">
        <f>VLOOKUP(B78,'[1]Tu dien'!$B$6:$D$1497,3,0)</f>
        <v>3</v>
      </c>
      <c r="E78" s="25" t="s">
        <v>22</v>
      </c>
      <c r="F78" s="25"/>
      <c r="G78" s="26" t="s">
        <v>21</v>
      </c>
      <c r="H78" s="33"/>
      <c r="I78" s="25"/>
      <c r="J78" s="25">
        <v>7</v>
      </c>
      <c r="K78" s="25"/>
      <c r="L78" s="32" t="s">
        <v>22</v>
      </c>
      <c r="M78" s="1" t="str">
        <f t="shared" si="0"/>
        <v>006030</v>
      </c>
      <c r="N78" s="3" t="str">
        <f>VLOOKUP(M78,'[2]Sheet1'!$B$2:$D$1860,2,0)</f>
        <v>Tiếng Anh chuyên ngành Điện</v>
      </c>
      <c r="O78" s="3">
        <f>VLOOKUP(M78,'[2]Sheet1'!$B$2:$D$1860,3,0)</f>
        <v>3</v>
      </c>
    </row>
    <row r="79" spans="1:15" s="41" customFormat="1" ht="22.5">
      <c r="A79" s="25"/>
      <c r="B79" s="34" t="s">
        <v>70</v>
      </c>
      <c r="C79" s="34"/>
      <c r="D79" s="35"/>
      <c r="E79" s="25"/>
      <c r="F79" s="25"/>
      <c r="G79" s="26"/>
      <c r="H79" s="33"/>
      <c r="I79" s="25"/>
      <c r="J79" s="25">
        <v>7</v>
      </c>
      <c r="K79" s="25"/>
      <c r="L79" s="32" t="s">
        <v>22</v>
      </c>
      <c r="M79" s="1" t="str">
        <f t="shared" si="0"/>
        <v>Sinh viên chọn 3 trong 10 học phần tự chọn sau:</v>
      </c>
      <c r="N79" s="3" t="e">
        <f>VLOOKUP(M79,'[2]Sheet1'!$B$2:$D$1860,2,0)</f>
        <v>#N/A</v>
      </c>
      <c r="O79" s="3" t="e">
        <f>VLOOKUP(M79,'[2]Sheet1'!$B$2:$D$1860,3,0)</f>
        <v>#N/A</v>
      </c>
    </row>
    <row r="80" spans="1:15" s="41" customFormat="1" ht="22.5">
      <c r="A80" s="25">
        <f>A78+1</f>
        <v>55</v>
      </c>
      <c r="B80" s="33" t="s">
        <v>77</v>
      </c>
      <c r="C80" s="34" t="str">
        <f>VLOOKUP(B80,'[1]Tu dien'!$B$6:$D$1497,2,0)</f>
        <v>Điều khiển, bảo vệ hệ thống điện</v>
      </c>
      <c r="D80" s="35">
        <f>VLOOKUP(B80,'[1]Tu dien'!$B$6:$D$1497,3,0)</f>
        <v>2</v>
      </c>
      <c r="E80" s="25"/>
      <c r="F80" s="25" t="s">
        <v>22</v>
      </c>
      <c r="G80" s="39" t="s">
        <v>55</v>
      </c>
      <c r="H80" s="33"/>
      <c r="I80" s="25"/>
      <c r="J80" s="25">
        <v>7</v>
      </c>
      <c r="K80" s="25"/>
      <c r="L80" s="32" t="s">
        <v>22</v>
      </c>
      <c r="M80" s="1" t="str">
        <f t="shared" si="0"/>
        <v>034110</v>
      </c>
      <c r="N80" s="3" t="str">
        <f>VLOOKUP(M80,'[2]Sheet1'!$B$2:$D$1860,2,0)</f>
        <v>Điều khiển, bảo vệ hệ thống điện</v>
      </c>
      <c r="O80" s="3">
        <f>VLOOKUP(M80,'[2]Sheet1'!$B$2:$D$1860,3,0)</f>
        <v>2</v>
      </c>
    </row>
    <row r="81" spans="1:15" s="41" customFormat="1" ht="22.5">
      <c r="A81" s="25">
        <f t="shared" si="4"/>
        <v>56</v>
      </c>
      <c r="B81" s="36" t="s">
        <v>78</v>
      </c>
      <c r="C81" s="34" t="str">
        <f>VLOOKUP(B81,'[1]Tu dien'!$B$6:$D$1497,2,0)</f>
        <v>Gemma &amp; Grafcet</v>
      </c>
      <c r="D81" s="35">
        <f>VLOOKUP(B81,'[1]Tu dien'!$B$6:$D$1497,3,0)</f>
        <v>2</v>
      </c>
      <c r="E81" s="25"/>
      <c r="F81" s="25" t="s">
        <v>22</v>
      </c>
      <c r="G81" s="39" t="s">
        <v>56</v>
      </c>
      <c r="H81" s="33"/>
      <c r="I81" s="25"/>
      <c r="J81" s="25">
        <v>7</v>
      </c>
      <c r="K81" s="25"/>
      <c r="L81" s="32" t="s">
        <v>22</v>
      </c>
      <c r="M81" s="1" t="str">
        <f t="shared" si="0"/>
        <v>033116</v>
      </c>
      <c r="N81" s="3" t="str">
        <f>VLOOKUP(M81,'[2]Sheet1'!$B$2:$D$1860,2,0)</f>
        <v>Gemma &amp; Grafcet</v>
      </c>
      <c r="O81" s="3">
        <f>VLOOKUP(M81,'[2]Sheet1'!$B$2:$D$1860,3,0)</f>
        <v>2</v>
      </c>
    </row>
    <row r="82" spans="1:15" s="41" customFormat="1" ht="22.5">
      <c r="A82" s="25">
        <f t="shared" si="4"/>
        <v>57</v>
      </c>
      <c r="B82" s="36" t="s">
        <v>79</v>
      </c>
      <c r="C82" s="34" t="str">
        <f>VLOOKUP(B82,'[1]Tu dien'!$B$6:$D$1497,2,0)</f>
        <v>SCADA nâng cao</v>
      </c>
      <c r="D82" s="35">
        <f>VLOOKUP(B82,'[1]Tu dien'!$B$6:$D$1497,3,0)</f>
        <v>2</v>
      </c>
      <c r="E82" s="25"/>
      <c r="F82" s="25" t="s">
        <v>22</v>
      </c>
      <c r="G82" s="39" t="s">
        <v>67</v>
      </c>
      <c r="H82" s="33"/>
      <c r="I82" s="27"/>
      <c r="J82" s="25">
        <v>7</v>
      </c>
      <c r="K82" s="25"/>
      <c r="L82" s="32" t="s">
        <v>22</v>
      </c>
      <c r="M82" s="1" t="str">
        <f aca="true" t="shared" si="5" ref="M82:M112">B82</f>
        <v>033117</v>
      </c>
      <c r="N82" s="3" t="str">
        <f>VLOOKUP(M82,'[2]Sheet1'!$B$2:$D$1860,2,0)</f>
        <v>SCADA nâng cao</v>
      </c>
      <c r="O82" s="3">
        <f>VLOOKUP(M82,'[2]Sheet1'!$B$2:$D$1860,3,0)</f>
        <v>2</v>
      </c>
    </row>
    <row r="83" spans="1:15" s="41" customFormat="1" ht="22.5">
      <c r="A83" s="25">
        <f t="shared" si="4"/>
        <v>58</v>
      </c>
      <c r="B83" s="36" t="s">
        <v>80</v>
      </c>
      <c r="C83" s="34" t="str">
        <f>VLOOKUP(B83,'[1]Tu dien'!$B$6:$D$1497,2,0)</f>
        <v>Điều khiển quá trình</v>
      </c>
      <c r="D83" s="35">
        <f>VLOOKUP(B83,'[1]Tu dien'!$B$6:$D$1497,3,0)</f>
        <v>2</v>
      </c>
      <c r="E83" s="25"/>
      <c r="F83" s="25" t="s">
        <v>22</v>
      </c>
      <c r="G83" s="39" t="s">
        <v>62</v>
      </c>
      <c r="H83" s="33"/>
      <c r="I83" s="25"/>
      <c r="J83" s="25"/>
      <c r="K83" s="25">
        <f>SUM(D91:D97)</f>
        <v>13</v>
      </c>
      <c r="L83" s="32" t="s">
        <v>22</v>
      </c>
      <c r="M83" s="1" t="str">
        <f t="shared" si="5"/>
        <v>033118</v>
      </c>
      <c r="N83" s="3" t="str">
        <f>VLOOKUP(M83,'[2]Sheet1'!$B$2:$D$1860,2,0)</f>
        <v>Điều khiển quá trình</v>
      </c>
      <c r="O83" s="3">
        <f>VLOOKUP(M83,'[2]Sheet1'!$B$2:$D$1860,3,0)</f>
        <v>2</v>
      </c>
    </row>
    <row r="84" spans="1:15" s="41" customFormat="1" ht="33">
      <c r="A84" s="25">
        <f t="shared" si="4"/>
        <v>59</v>
      </c>
      <c r="B84" s="33" t="s">
        <v>81</v>
      </c>
      <c r="C84" s="34" t="str">
        <f>VLOOKUP(B84,'[1]Tu dien'!$B$6:$D$1497,2,0)</f>
        <v>Sử dụng, sửa chữa thiết bị điện</v>
      </c>
      <c r="D84" s="35">
        <f>VLOOKUP(B84,'[1]Tu dien'!$B$6:$D$1497,3,0)</f>
        <v>2</v>
      </c>
      <c r="E84" s="25"/>
      <c r="F84" s="25" t="s">
        <v>22</v>
      </c>
      <c r="G84" s="39" t="s">
        <v>147</v>
      </c>
      <c r="H84" s="33"/>
      <c r="I84" s="25"/>
      <c r="J84" s="25">
        <v>8</v>
      </c>
      <c r="K84" s="25"/>
      <c r="L84" s="32" t="s">
        <v>22</v>
      </c>
      <c r="M84" s="1" t="str">
        <f t="shared" si="5"/>
        <v>034108</v>
      </c>
      <c r="N84" s="3" t="str">
        <f>VLOOKUP(M84,'[2]Sheet1'!$B$2:$D$1860,2,0)</f>
        <v>Sử dụng, sửa chữa thiết bị điện</v>
      </c>
      <c r="O84" s="3">
        <f>VLOOKUP(M84,'[2]Sheet1'!$B$2:$D$1860,3,0)</f>
        <v>2</v>
      </c>
    </row>
    <row r="85" spans="1:15" s="41" customFormat="1" ht="22.5">
      <c r="A85" s="25">
        <f t="shared" si="4"/>
        <v>60</v>
      </c>
      <c r="B85" s="26" t="s">
        <v>82</v>
      </c>
      <c r="C85" s="34" t="str">
        <f>VLOOKUP(B85,'[1]Tu dien'!$B$6:$D$1497,2,0)</f>
        <v>Xử lý âm thanh và hình ảnh</v>
      </c>
      <c r="D85" s="35">
        <f>VLOOKUP(B85,'[1]Tu dien'!$B$6:$D$1497,3,0)</f>
        <v>2</v>
      </c>
      <c r="E85" s="25"/>
      <c r="F85" s="25" t="s">
        <v>22</v>
      </c>
      <c r="G85" s="26"/>
      <c r="H85" s="33"/>
      <c r="I85" s="25"/>
      <c r="J85" s="25">
        <v>8</v>
      </c>
      <c r="K85" s="25"/>
      <c r="L85" s="32" t="s">
        <v>22</v>
      </c>
      <c r="M85" s="1" t="str">
        <f t="shared" si="5"/>
        <v>032124</v>
      </c>
      <c r="N85" s="3" t="str">
        <f>VLOOKUP(M85,'[2]Sheet1'!$B$2:$D$1860,2,0)</f>
        <v>Xử lý âm thanh và hình ảnh</v>
      </c>
      <c r="O85" s="3">
        <f>VLOOKUP(M85,'[2]Sheet1'!$B$2:$D$1860,3,0)</f>
        <v>2</v>
      </c>
    </row>
    <row r="86" spans="1:15" s="41" customFormat="1" ht="22.5">
      <c r="A86" s="25">
        <f t="shared" si="4"/>
        <v>61</v>
      </c>
      <c r="B86" s="36" t="s">
        <v>83</v>
      </c>
      <c r="C86" s="34" t="str">
        <f>VLOOKUP(B86,'[1]Tu dien'!$B$6:$D$1497,2,0)</f>
        <v>Quản lý dự án cho kỹ sư</v>
      </c>
      <c r="D86" s="35">
        <f>VLOOKUP(B86,'[1]Tu dien'!$B$6:$D$1497,3,0)</f>
        <v>2</v>
      </c>
      <c r="E86" s="25"/>
      <c r="F86" s="25" t="s">
        <v>22</v>
      </c>
      <c r="G86" s="26"/>
      <c r="H86" s="33"/>
      <c r="I86" s="25"/>
      <c r="J86" s="25">
        <v>8</v>
      </c>
      <c r="K86" s="25"/>
      <c r="L86" s="32" t="s">
        <v>22</v>
      </c>
      <c r="M86" s="1" t="str">
        <f t="shared" si="5"/>
        <v>033119</v>
      </c>
      <c r="N86" s="3" t="str">
        <f>VLOOKUP(M86,'[2]Sheet1'!$B$2:$D$1860,2,0)</f>
        <v>Quản lý dự án cho kỹ sư</v>
      </c>
      <c r="O86" s="3">
        <f>VLOOKUP(M86,'[2]Sheet1'!$B$2:$D$1860,3,0)</f>
        <v>2</v>
      </c>
    </row>
    <row r="87" spans="1:15" s="41" customFormat="1" ht="22.5">
      <c r="A87" s="25">
        <f t="shared" si="4"/>
        <v>62</v>
      </c>
      <c r="B87" s="39" t="s">
        <v>84</v>
      </c>
      <c r="C87" s="34" t="str">
        <f>VLOOKUP(B87,'[1]Tu dien'!$B$6:$D$1497,2,0)</f>
        <v>An toàn công nghiệp</v>
      </c>
      <c r="D87" s="35">
        <f>VLOOKUP(B87,'[1]Tu dien'!$B$6:$D$1497,3,0)</f>
        <v>2</v>
      </c>
      <c r="E87" s="25"/>
      <c r="F87" s="25" t="s">
        <v>22</v>
      </c>
      <c r="G87" s="33"/>
      <c r="H87" s="33"/>
      <c r="I87" s="25"/>
      <c r="J87" s="25">
        <v>8</v>
      </c>
      <c r="K87" s="25"/>
      <c r="L87" s="32" t="s">
        <v>22</v>
      </c>
      <c r="M87" s="1" t="str">
        <f t="shared" si="5"/>
        <v>034114</v>
      </c>
      <c r="N87" s="3" t="str">
        <f>VLOOKUP(M87,'[2]Sheet1'!$B$2:$D$1860,2,0)</f>
        <v>An toàn công nghiệp</v>
      </c>
      <c r="O87" s="3">
        <f>VLOOKUP(M87,'[2]Sheet1'!$B$2:$D$1860,3,0)</f>
        <v>2</v>
      </c>
    </row>
    <row r="88" spans="1:15" s="41" customFormat="1" ht="22.5">
      <c r="A88" s="25">
        <f t="shared" si="4"/>
        <v>63</v>
      </c>
      <c r="B88" s="39" t="s">
        <v>85</v>
      </c>
      <c r="C88" s="34" t="str">
        <f>VLOOKUP(B88,'[1]Tu dien'!$B$6:$D$1497,2,0)</f>
        <v>Chuyên đề 1</v>
      </c>
      <c r="D88" s="35">
        <f>VLOOKUP(B88,'[1]Tu dien'!$B$6:$D$1497,3,0)</f>
        <v>2</v>
      </c>
      <c r="E88" s="25"/>
      <c r="F88" s="25" t="s">
        <v>22</v>
      </c>
      <c r="G88" s="33"/>
      <c r="H88" s="33"/>
      <c r="I88" s="25"/>
      <c r="J88" s="25">
        <v>8</v>
      </c>
      <c r="K88" s="25"/>
      <c r="L88" s="32" t="s">
        <v>22</v>
      </c>
      <c r="M88" s="1" t="str">
        <f t="shared" si="5"/>
        <v>033120</v>
      </c>
      <c r="N88" s="3" t="str">
        <f>VLOOKUP(M88,'[2]Sheet1'!$B$2:$D$1860,2,0)</f>
        <v>Chuyên đề 1</v>
      </c>
      <c r="O88" s="3">
        <f>VLOOKUP(M88,'[2]Sheet1'!$B$2:$D$1860,3,0)</f>
        <v>2</v>
      </c>
    </row>
    <row r="89" spans="1:15" s="41" customFormat="1" ht="22.5">
      <c r="A89" s="25">
        <f t="shared" si="4"/>
        <v>64</v>
      </c>
      <c r="B89" s="39" t="s">
        <v>86</v>
      </c>
      <c r="C89" s="34" t="str">
        <f>VLOOKUP(B89,'[1]Tu dien'!$B$6:$D$1497,2,0)</f>
        <v>Chuyên đề 2</v>
      </c>
      <c r="D89" s="35">
        <f>VLOOKUP(B89,'[1]Tu dien'!$B$6:$D$1497,3,0)</f>
        <v>2</v>
      </c>
      <c r="E89" s="25"/>
      <c r="F89" s="25" t="s">
        <v>22</v>
      </c>
      <c r="G89" s="33"/>
      <c r="H89" s="33"/>
      <c r="I89" s="25"/>
      <c r="J89" s="25">
        <v>8</v>
      </c>
      <c r="K89" s="25"/>
      <c r="L89" s="32" t="s">
        <v>22</v>
      </c>
      <c r="M89" s="1" t="str">
        <f t="shared" si="5"/>
        <v>033121</v>
      </c>
      <c r="N89" s="3" t="str">
        <f>VLOOKUP(M89,'[2]Sheet1'!$B$2:$D$1860,2,0)</f>
        <v>Chuyên đề 2</v>
      </c>
      <c r="O89" s="3">
        <f>VLOOKUP(M89,'[2]Sheet1'!$B$2:$D$1860,3,0)</f>
        <v>2</v>
      </c>
    </row>
    <row r="90" spans="1:15" s="41" customFormat="1" ht="22.5">
      <c r="A90" s="28" t="s">
        <v>32</v>
      </c>
      <c r="B90" s="29"/>
      <c r="C90" s="30"/>
      <c r="D90" s="30"/>
      <c r="E90" s="28"/>
      <c r="F90" s="28"/>
      <c r="G90" s="29"/>
      <c r="H90" s="28"/>
      <c r="I90" s="36">
        <v>13</v>
      </c>
      <c r="J90" s="25">
        <v>8</v>
      </c>
      <c r="K90" s="25"/>
      <c r="L90" s="32" t="s">
        <v>22</v>
      </c>
      <c r="M90" s="1">
        <f t="shared" si="5"/>
        <v>0</v>
      </c>
      <c r="N90" s="3" t="e">
        <f>VLOOKUP(M90,'[2]Sheet1'!$B$2:$D$1860,2,0)</f>
        <v>#N/A</v>
      </c>
      <c r="O90" s="3" t="e">
        <f>VLOOKUP(M90,'[2]Sheet1'!$B$2:$D$1860,3,0)</f>
        <v>#N/A</v>
      </c>
    </row>
    <row r="91" spans="1:15" s="41" customFormat="1" ht="33">
      <c r="A91" s="25">
        <f>A89+1</f>
        <v>65</v>
      </c>
      <c r="B91" s="39" t="s">
        <v>110</v>
      </c>
      <c r="C91" s="34" t="str">
        <f>VLOOKUP(B91,'[1]Tu dien'!$B$6:$D$1497,2,0)</f>
        <v>Kỹ thuật xung</v>
      </c>
      <c r="D91" s="35">
        <v>2</v>
      </c>
      <c r="E91" s="25" t="s">
        <v>22</v>
      </c>
      <c r="F91" s="36" t="s">
        <v>34</v>
      </c>
      <c r="G91" s="26" t="s">
        <v>146</v>
      </c>
      <c r="H91" s="25"/>
      <c r="I91" s="25"/>
      <c r="J91" s="25"/>
      <c r="K91" s="25">
        <f>SUM(D99+D101)</f>
        <v>12</v>
      </c>
      <c r="L91" s="32" t="s">
        <v>22</v>
      </c>
      <c r="M91" s="1" t="str">
        <f t="shared" si="5"/>
        <v>032109</v>
      </c>
      <c r="N91" s="3" t="str">
        <f>VLOOKUP(M91,'[2]Sheet1'!$B$2:$D$1860,2,0)</f>
        <v>Kỹ thuật xung</v>
      </c>
      <c r="O91" s="3">
        <f>VLOOKUP(M91,'[2]Sheet1'!$B$2:$D$1860,3,0)</f>
        <v>1</v>
      </c>
    </row>
    <row r="92" spans="1:15" s="41" customFormat="1" ht="22.5">
      <c r="A92" s="25">
        <f aca="true" t="shared" si="6" ref="A92:A97">A91+1</f>
        <v>66</v>
      </c>
      <c r="B92" s="39" t="s">
        <v>87</v>
      </c>
      <c r="C92" s="34" t="str">
        <f>VLOOKUP(B92,'[1]Tu dien'!$B$6:$D$1497,2,0)</f>
        <v>Hệ thống điều khiển số</v>
      </c>
      <c r="D92" s="35">
        <f>VLOOKUP(B92,'[1]Tu dien'!$B$6:$D$1497,3,0)</f>
        <v>2</v>
      </c>
      <c r="E92" s="25" t="s">
        <v>22</v>
      </c>
      <c r="F92" s="36" t="s">
        <v>34</v>
      </c>
      <c r="G92" s="39" t="s">
        <v>53</v>
      </c>
      <c r="H92" s="25"/>
      <c r="I92" s="25"/>
      <c r="J92" s="25">
        <v>9</v>
      </c>
      <c r="K92" s="25"/>
      <c r="L92" s="32" t="s">
        <v>22</v>
      </c>
      <c r="M92" s="1" t="str">
        <f t="shared" si="5"/>
        <v>033111</v>
      </c>
      <c r="N92" s="3" t="str">
        <f>VLOOKUP(M92,'[2]Sheet1'!$B$2:$D$1860,2,0)</f>
        <v>Hệ thống điều khiển số</v>
      </c>
      <c r="O92" s="3">
        <f>VLOOKUP(M92,'[2]Sheet1'!$B$2:$D$1860,3,0)</f>
        <v>2</v>
      </c>
    </row>
    <row r="93" spans="1:15" s="41" customFormat="1" ht="22.5">
      <c r="A93" s="25">
        <f t="shared" si="6"/>
        <v>67</v>
      </c>
      <c r="B93" s="39" t="s">
        <v>88</v>
      </c>
      <c r="C93" s="34" t="str">
        <f>VLOOKUP(B93,'[1]Tu dien'!$B$6:$D$1497,2,0)</f>
        <v>Robot công nghiệp</v>
      </c>
      <c r="D93" s="35">
        <f>VLOOKUP(B93,'[1]Tu dien'!$B$6:$D$1497,3,0)</f>
        <v>2</v>
      </c>
      <c r="E93" s="25" t="s">
        <v>22</v>
      </c>
      <c r="F93" s="36" t="s">
        <v>34</v>
      </c>
      <c r="G93" s="39"/>
      <c r="H93" s="25"/>
      <c r="I93" s="25"/>
      <c r="J93" s="25"/>
      <c r="K93" s="25"/>
      <c r="L93" s="32" t="s">
        <v>22</v>
      </c>
      <c r="M93" s="1" t="str">
        <f t="shared" si="5"/>
        <v>033112</v>
      </c>
      <c r="N93" s="3" t="str">
        <f>VLOOKUP(M93,'[2]Sheet1'!$B$2:$D$1860,2,0)</f>
        <v>Robot công nghiệp</v>
      </c>
      <c r="O93" s="3">
        <f>VLOOKUP(M93,'[2]Sheet1'!$B$2:$D$1860,3,0)</f>
        <v>2</v>
      </c>
    </row>
    <row r="94" spans="1:15" s="41" customFormat="1" ht="22.5">
      <c r="A94" s="25">
        <f t="shared" si="6"/>
        <v>68</v>
      </c>
      <c r="B94" s="39" t="s">
        <v>89</v>
      </c>
      <c r="C94" s="34" t="str">
        <f>VLOOKUP(B94,'[1]Tu dien'!$B$6:$D$1497,2,0)</f>
        <v>Lý thuyết điều khiển 2</v>
      </c>
      <c r="D94" s="35">
        <f>VLOOKUP(B94,'[1]Tu dien'!$B$6:$D$1497,3,0)</f>
        <v>2</v>
      </c>
      <c r="E94" s="25" t="s">
        <v>22</v>
      </c>
      <c r="F94" s="36" t="s">
        <v>34</v>
      </c>
      <c r="G94" s="39" t="s">
        <v>57</v>
      </c>
      <c r="H94" s="25"/>
      <c r="I94" s="27"/>
      <c r="J94" s="25">
        <v>9</v>
      </c>
      <c r="K94" s="25"/>
      <c r="L94" s="32" t="s">
        <v>22</v>
      </c>
      <c r="M94" s="1" t="str">
        <f t="shared" si="5"/>
        <v>033113</v>
      </c>
      <c r="N94" s="3" t="str">
        <f>VLOOKUP(M94,'[2]Sheet1'!$B$2:$D$1860,2,0)</f>
        <v>Lý thuyết điều khiển 2</v>
      </c>
      <c r="O94" s="3">
        <f>VLOOKUP(M94,'[2]Sheet1'!$B$2:$D$1860,3,0)</f>
        <v>2</v>
      </c>
    </row>
    <row r="95" spans="1:15" s="41" customFormat="1" ht="22.5">
      <c r="A95" s="25">
        <f t="shared" si="6"/>
        <v>69</v>
      </c>
      <c r="B95" s="39" t="s">
        <v>66</v>
      </c>
      <c r="C95" s="34" t="str">
        <f>VLOOKUP(B95,'[1]Tu dien'!$B$6:$D$1497,2,0)</f>
        <v>Đo lường và điều khiển bằng máy tính</v>
      </c>
      <c r="D95" s="35">
        <f>VLOOKUP(B95,'[1]Tu dien'!$B$6:$D$1497,3,0)</f>
        <v>2</v>
      </c>
      <c r="E95" s="25" t="s">
        <v>22</v>
      </c>
      <c r="F95" s="36" t="s">
        <v>34</v>
      </c>
      <c r="G95" s="39" t="s">
        <v>53</v>
      </c>
      <c r="H95" s="25"/>
      <c r="I95" s="25"/>
      <c r="J95" s="25"/>
      <c r="K95" s="43"/>
      <c r="L95" s="32" t="s">
        <v>22</v>
      </c>
      <c r="M95" s="1" t="str">
        <f t="shared" si="5"/>
        <v>033114</v>
      </c>
      <c r="N95" s="3" t="str">
        <f>VLOOKUP(M95,'[2]Sheet1'!$B$2:$D$1860,2,0)</f>
        <v>Đo lường và điều khiển bằng máy tính</v>
      </c>
      <c r="O95" s="3">
        <f>VLOOKUP(M95,'[2]Sheet1'!$B$2:$D$1860,3,0)</f>
        <v>2</v>
      </c>
    </row>
    <row r="96" spans="1:15" s="41" customFormat="1" ht="22.5">
      <c r="A96" s="25">
        <f t="shared" si="6"/>
        <v>70</v>
      </c>
      <c r="B96" s="26" t="s">
        <v>68</v>
      </c>
      <c r="C96" s="34" t="str">
        <f>VLOOKUP(B96,'[1]Tu dien'!$B$6:$D$1497,2,0)</f>
        <v>Kỹ năng mềm 2</v>
      </c>
      <c r="D96" s="35">
        <f>VLOOKUP(B96,'[1]Tu dien'!$B$6:$D$1497,3,0)</f>
        <v>1</v>
      </c>
      <c r="E96" s="25" t="s">
        <v>22</v>
      </c>
      <c r="F96" s="36" t="s">
        <v>34</v>
      </c>
      <c r="G96" s="39" t="s">
        <v>40</v>
      </c>
      <c r="H96" s="25"/>
      <c r="I96" s="25"/>
      <c r="J96" s="25">
        <v>9</v>
      </c>
      <c r="K96" s="43"/>
      <c r="L96" s="32" t="s">
        <v>22</v>
      </c>
      <c r="M96" s="1" t="str">
        <f t="shared" si="5"/>
        <v>032132</v>
      </c>
      <c r="N96" s="3" t="str">
        <f>VLOOKUP(M96,'[2]Sheet1'!$B$2:$D$1860,2,0)</f>
        <v>Kỹ năng mềm 2</v>
      </c>
      <c r="O96" s="3">
        <f>VLOOKUP(M96,'[2]Sheet1'!$B$2:$D$1860,3,0)</f>
        <v>1</v>
      </c>
    </row>
    <row r="97" spans="1:15" s="41" customFormat="1" ht="33">
      <c r="A97" s="25">
        <f t="shared" si="6"/>
        <v>71</v>
      </c>
      <c r="B97" s="39" t="s">
        <v>90</v>
      </c>
      <c r="C97" s="34" t="str">
        <f>VLOOKUP(B97,'[1]Tu dien'!$B$6:$D$1497,2,0)</f>
        <v>Thực tập chuyên môn</v>
      </c>
      <c r="D97" s="35">
        <f>VLOOKUP(B97,'[1]Tu dien'!$B$6:$D$1497,3,0)</f>
        <v>2</v>
      </c>
      <c r="E97" s="25" t="s">
        <v>22</v>
      </c>
      <c r="F97" s="36" t="s">
        <v>34</v>
      </c>
      <c r="G97" s="39" t="s">
        <v>148</v>
      </c>
      <c r="H97" s="25"/>
      <c r="I97" s="25"/>
      <c r="J97" s="25">
        <v>9</v>
      </c>
      <c r="K97" s="43"/>
      <c r="L97" s="32" t="s">
        <v>22</v>
      </c>
      <c r="M97" s="1" t="str">
        <f t="shared" si="5"/>
        <v>033115</v>
      </c>
      <c r="N97" s="3" t="str">
        <f>VLOOKUP(M97,'[2]Sheet1'!$B$2:$D$1860,2,0)</f>
        <v>Thực tập chuyên môn</v>
      </c>
      <c r="O97" s="3">
        <f>VLOOKUP(M97,'[2]Sheet1'!$B$2:$D$1860,3,0)</f>
        <v>2</v>
      </c>
    </row>
    <row r="98" spans="1:15" s="41" customFormat="1" ht="22.5">
      <c r="A98" s="28" t="s">
        <v>69</v>
      </c>
      <c r="B98" s="45"/>
      <c r="C98" s="30"/>
      <c r="D98" s="30"/>
      <c r="E98" s="28"/>
      <c r="F98" s="28"/>
      <c r="G98" s="29"/>
      <c r="H98" s="28"/>
      <c r="I98" s="25">
        <v>12</v>
      </c>
      <c r="J98" s="25">
        <v>9</v>
      </c>
      <c r="K98" s="43"/>
      <c r="L98" s="32" t="s">
        <v>22</v>
      </c>
      <c r="M98" s="1">
        <f t="shared" si="5"/>
        <v>0</v>
      </c>
      <c r="N98" s="3" t="e">
        <f>VLOOKUP(M98,'[2]Sheet1'!$B$2:$D$1860,2,0)</f>
        <v>#N/A</v>
      </c>
      <c r="O98" s="3" t="e">
        <f>VLOOKUP(M98,'[2]Sheet1'!$B$2:$D$1860,3,0)</f>
        <v>#N/A</v>
      </c>
    </row>
    <row r="99" spans="1:15" s="41" customFormat="1" ht="22.5">
      <c r="A99" s="25">
        <f>A97+1</f>
        <v>72</v>
      </c>
      <c r="B99" s="39" t="s">
        <v>91</v>
      </c>
      <c r="C99" s="34" t="str">
        <f>VLOOKUP(B99,'[1]Tu dien'!$B$6:$D$1497,2,0)</f>
        <v>Thực tập tốt nghiệp</v>
      </c>
      <c r="D99" s="35">
        <f>VLOOKUP(B99,'[1]Tu dien'!$B$6:$D$1497,3,0)</f>
        <v>4</v>
      </c>
      <c r="E99" s="25" t="s">
        <v>22</v>
      </c>
      <c r="F99" s="36" t="s">
        <v>34</v>
      </c>
      <c r="G99" s="33" t="s">
        <v>30</v>
      </c>
      <c r="H99" s="36" t="s">
        <v>34</v>
      </c>
      <c r="I99" s="25"/>
      <c r="J99" s="25">
        <v>9</v>
      </c>
      <c r="K99" s="43"/>
      <c r="L99" s="32" t="s">
        <v>22</v>
      </c>
      <c r="M99" s="1" t="str">
        <f t="shared" si="5"/>
        <v>033122</v>
      </c>
      <c r="N99" s="3" t="str">
        <f>VLOOKUP(M99,'[2]Sheet1'!$B$2:$D$1860,2,0)</f>
        <v>Thực tập tốt nghiệp</v>
      </c>
      <c r="O99" s="3">
        <f>VLOOKUP(M99,'[2]Sheet1'!$B$2:$D$1860,3,0)</f>
        <v>4</v>
      </c>
    </row>
    <row r="100" spans="1:15" s="41" customFormat="1" ht="22.5">
      <c r="A100" s="46" t="s">
        <v>93</v>
      </c>
      <c r="B100" s="33"/>
      <c r="C100" s="34"/>
      <c r="D100" s="35"/>
      <c r="E100" s="25"/>
      <c r="F100" s="25"/>
      <c r="G100" s="33"/>
      <c r="H100" s="25"/>
      <c r="I100" s="25"/>
      <c r="J100" s="25">
        <v>9</v>
      </c>
      <c r="K100" s="43"/>
      <c r="L100" s="32" t="s">
        <v>22</v>
      </c>
      <c r="M100" s="1">
        <f t="shared" si="5"/>
        <v>0</v>
      </c>
      <c r="N100" s="3" t="e">
        <f>VLOOKUP(M100,'[2]Sheet1'!$B$2:$D$1860,2,0)</f>
        <v>#N/A</v>
      </c>
      <c r="O100" s="3" t="e">
        <f>VLOOKUP(M100,'[2]Sheet1'!$B$2:$D$1860,3,0)</f>
        <v>#N/A</v>
      </c>
    </row>
    <row r="101" spans="1:15" s="41" customFormat="1" ht="22.5">
      <c r="A101" s="25">
        <f>A99+1</f>
        <v>73</v>
      </c>
      <c r="B101" s="39" t="s">
        <v>92</v>
      </c>
      <c r="C101" s="34" t="str">
        <f>VLOOKUP(B101,'[1]Tu dien'!$B$6:$D$1497,2,0)</f>
        <v>Luận văn tốt nghiệp </v>
      </c>
      <c r="D101" s="35">
        <f>VLOOKUP(B101,'[1]Tu dien'!$B$6:$D$1497,3,0)</f>
        <v>8</v>
      </c>
      <c r="E101" s="25"/>
      <c r="F101" s="25" t="s">
        <v>22</v>
      </c>
      <c r="G101" s="42" t="s">
        <v>34</v>
      </c>
      <c r="H101" s="25" t="s">
        <v>30</v>
      </c>
      <c r="I101" s="25"/>
      <c r="J101" s="25">
        <v>9</v>
      </c>
      <c r="K101" s="43"/>
      <c r="L101" s="32" t="s">
        <v>22</v>
      </c>
      <c r="M101" s="1" t="str">
        <f t="shared" si="5"/>
        <v>033123</v>
      </c>
      <c r="N101" s="3" t="str">
        <f>VLOOKUP(M101,'[2]Sheet1'!$B$2:$D$1860,2,0)</f>
        <v>Luận văn tốt nghiệp</v>
      </c>
      <c r="O101" s="3">
        <f>VLOOKUP(M101,'[2]Sheet1'!$B$2:$D$1860,3,0)</f>
        <v>8</v>
      </c>
    </row>
    <row r="102" spans="1:15" s="41" customFormat="1" ht="22.5">
      <c r="A102" s="46" t="s">
        <v>35</v>
      </c>
      <c r="B102" s="47"/>
      <c r="C102" s="34"/>
      <c r="D102" s="35"/>
      <c r="E102" s="43"/>
      <c r="F102" s="43"/>
      <c r="G102" s="33"/>
      <c r="H102" s="47"/>
      <c r="I102" s="43"/>
      <c r="J102" s="25">
        <v>9</v>
      </c>
      <c r="K102" s="43"/>
      <c r="L102" s="32" t="s">
        <v>22</v>
      </c>
      <c r="M102" s="1">
        <f t="shared" si="5"/>
        <v>0</v>
      </c>
      <c r="N102" s="3" t="e">
        <f>VLOOKUP(M102,'[2]Sheet1'!$B$2:$D$1860,2,0)</f>
        <v>#N/A</v>
      </c>
      <c r="O102" s="3" t="e">
        <f>VLOOKUP(M102,'[2]Sheet1'!$B$2:$D$1860,3,0)</f>
        <v>#N/A</v>
      </c>
    </row>
    <row r="103" spans="1:15" s="41" customFormat="1" ht="22.5">
      <c r="A103" s="25">
        <f>A101+1</f>
        <v>74</v>
      </c>
      <c r="B103" s="33" t="s">
        <v>77</v>
      </c>
      <c r="C103" s="34" t="str">
        <f>VLOOKUP(B103,'[1]Tu dien'!$B$6:$D$1497,2,0)</f>
        <v>Điều khiển, bảo vệ hệ thống điện</v>
      </c>
      <c r="D103" s="35">
        <f>VLOOKUP(B103,'[1]Tu dien'!$B$6:$D$1497,3,0)</f>
        <v>2</v>
      </c>
      <c r="E103" s="25"/>
      <c r="F103" s="25" t="s">
        <v>22</v>
      </c>
      <c r="G103" s="39" t="s">
        <v>55</v>
      </c>
      <c r="H103" s="47"/>
      <c r="I103" s="43"/>
      <c r="J103" s="25">
        <v>9</v>
      </c>
      <c r="K103" s="43"/>
      <c r="L103" s="32" t="s">
        <v>22</v>
      </c>
      <c r="M103" s="1" t="str">
        <f t="shared" si="5"/>
        <v>034110</v>
      </c>
      <c r="N103" s="3" t="str">
        <f>VLOOKUP(M103,'[2]Sheet1'!$B$2:$D$1860,2,0)</f>
        <v>Điều khiển, bảo vệ hệ thống điện</v>
      </c>
      <c r="O103" s="3">
        <f>VLOOKUP(M103,'[2]Sheet1'!$B$2:$D$1860,3,0)</f>
        <v>2</v>
      </c>
    </row>
    <row r="104" spans="1:15" s="41" customFormat="1" ht="22.5">
      <c r="A104" s="25">
        <f>A103+1</f>
        <v>75</v>
      </c>
      <c r="B104" s="36" t="s">
        <v>78</v>
      </c>
      <c r="C104" s="34" t="str">
        <f>VLOOKUP(B104,'[1]Tu dien'!$B$6:$D$1497,2,0)</f>
        <v>Gemma &amp; Grafcet</v>
      </c>
      <c r="D104" s="35">
        <f>VLOOKUP(B104,'[1]Tu dien'!$B$6:$D$1497,3,0)</f>
        <v>2</v>
      </c>
      <c r="E104" s="25"/>
      <c r="F104" s="25" t="s">
        <v>22</v>
      </c>
      <c r="G104" s="39" t="s">
        <v>56</v>
      </c>
      <c r="H104" s="47"/>
      <c r="I104" s="43"/>
      <c r="J104" s="25">
        <v>9</v>
      </c>
      <c r="K104" s="43"/>
      <c r="L104" s="32" t="s">
        <v>22</v>
      </c>
      <c r="M104" s="1" t="str">
        <f t="shared" si="5"/>
        <v>033116</v>
      </c>
      <c r="N104" s="3" t="str">
        <f>VLOOKUP(M104,'[2]Sheet1'!$B$2:$D$1860,2,0)</f>
        <v>Gemma &amp; Grafcet</v>
      </c>
      <c r="O104" s="3">
        <f>VLOOKUP(M104,'[2]Sheet1'!$B$2:$D$1860,3,0)</f>
        <v>2</v>
      </c>
    </row>
    <row r="105" spans="1:15" s="41" customFormat="1" ht="22.5">
      <c r="A105" s="25">
        <f aca="true" t="shared" si="7" ref="A105:A112">A104+1</f>
        <v>76</v>
      </c>
      <c r="B105" s="36" t="s">
        <v>79</v>
      </c>
      <c r="C105" s="34" t="str">
        <f>VLOOKUP(B105,'[1]Tu dien'!$B$6:$D$1497,2,0)</f>
        <v>SCADA nâng cao</v>
      </c>
      <c r="D105" s="35">
        <f>VLOOKUP(B105,'[1]Tu dien'!$B$6:$D$1497,3,0)</f>
        <v>2</v>
      </c>
      <c r="E105" s="25"/>
      <c r="F105" s="25" t="s">
        <v>22</v>
      </c>
      <c r="G105" s="39" t="s">
        <v>67</v>
      </c>
      <c r="H105" s="47"/>
      <c r="I105" s="43"/>
      <c r="J105" s="25">
        <v>9</v>
      </c>
      <c r="K105" s="43"/>
      <c r="L105" s="32" t="s">
        <v>22</v>
      </c>
      <c r="M105" s="1" t="str">
        <f t="shared" si="5"/>
        <v>033117</v>
      </c>
      <c r="N105" s="3" t="str">
        <f>VLOOKUP(M105,'[2]Sheet1'!$B$2:$D$1860,2,0)</f>
        <v>SCADA nâng cao</v>
      </c>
      <c r="O105" s="3">
        <f>VLOOKUP(M105,'[2]Sheet1'!$B$2:$D$1860,3,0)</f>
        <v>2</v>
      </c>
    </row>
    <row r="106" spans="1:15" s="11" customFormat="1" ht="22.5">
      <c r="A106" s="25">
        <f t="shared" si="7"/>
        <v>77</v>
      </c>
      <c r="B106" s="36" t="s">
        <v>80</v>
      </c>
      <c r="C106" s="34" t="str">
        <f>VLOOKUP(B106,'[1]Tu dien'!$B$6:$D$1497,2,0)</f>
        <v>Điều khiển quá trình</v>
      </c>
      <c r="D106" s="35">
        <f>VLOOKUP(B106,'[1]Tu dien'!$B$6:$D$1497,3,0)</f>
        <v>2</v>
      </c>
      <c r="E106" s="25"/>
      <c r="F106" s="25" t="s">
        <v>22</v>
      </c>
      <c r="G106" s="39" t="s">
        <v>62</v>
      </c>
      <c r="H106" s="47"/>
      <c r="I106" s="43"/>
      <c r="K106" s="11">
        <f>SUM(K16:K105)</f>
        <v>149</v>
      </c>
      <c r="L106" s="48"/>
      <c r="M106" s="1" t="str">
        <f t="shared" si="5"/>
        <v>033118</v>
      </c>
      <c r="N106" s="3" t="str">
        <f>VLOOKUP(M106,'[2]Sheet1'!$B$2:$D$1860,2,0)</f>
        <v>Điều khiển quá trình</v>
      </c>
      <c r="O106" s="3">
        <f>VLOOKUP(M106,'[2]Sheet1'!$B$2:$D$1860,3,0)</f>
        <v>2</v>
      </c>
    </row>
    <row r="107" spans="1:15" s="11" customFormat="1" ht="33">
      <c r="A107" s="25">
        <f t="shared" si="7"/>
        <v>78</v>
      </c>
      <c r="B107" s="33" t="s">
        <v>81</v>
      </c>
      <c r="C107" s="34" t="str">
        <f>VLOOKUP(B107,'[1]Tu dien'!$B$6:$D$1497,2,0)</f>
        <v>Sử dụng, sửa chữa thiết bị điện</v>
      </c>
      <c r="D107" s="35">
        <f>VLOOKUP(B107,'[1]Tu dien'!$B$6:$D$1497,3,0)</f>
        <v>2</v>
      </c>
      <c r="E107" s="25"/>
      <c r="F107" s="25" t="s">
        <v>22</v>
      </c>
      <c r="G107" s="39" t="s">
        <v>147</v>
      </c>
      <c r="H107" s="47"/>
      <c r="I107" s="43"/>
      <c r="L107" s="48"/>
      <c r="M107" s="1" t="str">
        <f t="shared" si="5"/>
        <v>034108</v>
      </c>
      <c r="N107" s="3" t="str">
        <f>VLOOKUP(M107,'[2]Sheet1'!$B$2:$D$1860,2,0)</f>
        <v>Sử dụng, sửa chữa thiết bị điện</v>
      </c>
      <c r="O107" s="3">
        <f>VLOOKUP(M107,'[2]Sheet1'!$B$2:$D$1860,3,0)</f>
        <v>2</v>
      </c>
    </row>
    <row r="108" spans="1:15" s="11" customFormat="1" ht="22.5">
      <c r="A108" s="25">
        <f t="shared" si="7"/>
        <v>79</v>
      </c>
      <c r="B108" s="26" t="s">
        <v>82</v>
      </c>
      <c r="C108" s="34" t="str">
        <f>VLOOKUP(B108,'[1]Tu dien'!$B$6:$D$1497,2,0)</f>
        <v>Xử lý âm thanh và hình ảnh</v>
      </c>
      <c r="D108" s="35">
        <f>VLOOKUP(B108,'[1]Tu dien'!$B$6:$D$1497,3,0)</f>
        <v>2</v>
      </c>
      <c r="E108" s="25"/>
      <c r="F108" s="25" t="s">
        <v>22</v>
      </c>
      <c r="G108" s="26"/>
      <c r="H108" s="47"/>
      <c r="I108" s="43"/>
      <c r="L108" s="48"/>
      <c r="M108" s="1" t="str">
        <f t="shared" si="5"/>
        <v>032124</v>
      </c>
      <c r="N108" s="3" t="str">
        <f>VLOOKUP(M108,'[2]Sheet1'!$B$2:$D$1860,2,0)</f>
        <v>Xử lý âm thanh và hình ảnh</v>
      </c>
      <c r="O108" s="3">
        <f>VLOOKUP(M108,'[2]Sheet1'!$B$2:$D$1860,3,0)</f>
        <v>2</v>
      </c>
    </row>
    <row r="109" spans="1:15" ht="22.5">
      <c r="A109" s="25">
        <f t="shared" si="7"/>
        <v>80</v>
      </c>
      <c r="B109" s="36" t="s">
        <v>83</v>
      </c>
      <c r="C109" s="34" t="str">
        <f>VLOOKUP(B109,'[1]Tu dien'!$B$6:$D$1497,2,0)</f>
        <v>Quản lý dự án cho kỹ sư</v>
      </c>
      <c r="D109" s="35">
        <f>VLOOKUP(B109,'[1]Tu dien'!$B$6:$D$1497,3,0)</f>
        <v>2</v>
      </c>
      <c r="E109" s="25"/>
      <c r="F109" s="25" t="s">
        <v>22</v>
      </c>
      <c r="G109" s="26"/>
      <c r="H109" s="47"/>
      <c r="I109" s="43"/>
      <c r="M109" s="1" t="str">
        <f t="shared" si="5"/>
        <v>033119</v>
      </c>
      <c r="N109" s="3" t="str">
        <f>VLOOKUP(M109,'[2]Sheet1'!$B$2:$D$1860,2,0)</f>
        <v>Quản lý dự án cho kỹ sư</v>
      </c>
      <c r="O109" s="3">
        <f>VLOOKUP(M109,'[2]Sheet1'!$B$2:$D$1860,3,0)</f>
        <v>2</v>
      </c>
    </row>
    <row r="110" spans="1:15" ht="22.5">
      <c r="A110" s="25">
        <f t="shared" si="7"/>
        <v>81</v>
      </c>
      <c r="B110" s="39" t="s">
        <v>84</v>
      </c>
      <c r="C110" s="34" t="str">
        <f>VLOOKUP(B110,'[1]Tu dien'!$B$6:$D$1497,2,0)</f>
        <v>An toàn công nghiệp</v>
      </c>
      <c r="D110" s="35">
        <f>VLOOKUP(B110,'[1]Tu dien'!$B$6:$D$1497,3,0)</f>
        <v>2</v>
      </c>
      <c r="E110" s="25"/>
      <c r="F110" s="25" t="s">
        <v>22</v>
      </c>
      <c r="G110" s="33"/>
      <c r="H110" s="47"/>
      <c r="I110" s="43"/>
      <c r="M110" s="1" t="str">
        <f t="shared" si="5"/>
        <v>034114</v>
      </c>
      <c r="N110" s="3" t="str">
        <f>VLOOKUP(M110,'[2]Sheet1'!$B$2:$D$1860,2,0)</f>
        <v>An toàn công nghiệp</v>
      </c>
      <c r="O110" s="3">
        <f>VLOOKUP(M110,'[2]Sheet1'!$B$2:$D$1860,3,0)</f>
        <v>2</v>
      </c>
    </row>
    <row r="111" spans="1:15" ht="22.5">
      <c r="A111" s="25">
        <f t="shared" si="7"/>
        <v>82</v>
      </c>
      <c r="B111" s="39" t="s">
        <v>85</v>
      </c>
      <c r="C111" s="34" t="str">
        <f>VLOOKUP(B111,'[1]Tu dien'!$B$6:$D$1497,2,0)</f>
        <v>Chuyên đề 1</v>
      </c>
      <c r="D111" s="35">
        <f>VLOOKUP(B111,'[1]Tu dien'!$B$6:$D$1497,3,0)</f>
        <v>2</v>
      </c>
      <c r="E111" s="25"/>
      <c r="F111" s="25" t="s">
        <v>22</v>
      </c>
      <c r="G111" s="33"/>
      <c r="H111" s="47"/>
      <c r="I111" s="43"/>
      <c r="M111" s="1" t="str">
        <f t="shared" si="5"/>
        <v>033120</v>
      </c>
      <c r="N111" s="3" t="str">
        <f>VLOOKUP(M111,'[2]Sheet1'!$B$2:$D$1860,2,0)</f>
        <v>Chuyên đề 1</v>
      </c>
      <c r="O111" s="3">
        <f>VLOOKUP(M111,'[2]Sheet1'!$B$2:$D$1860,3,0)</f>
        <v>2</v>
      </c>
    </row>
    <row r="112" spans="1:15" ht="22.5">
      <c r="A112" s="25">
        <f t="shared" si="7"/>
        <v>83</v>
      </c>
      <c r="B112" s="39" t="s">
        <v>86</v>
      </c>
      <c r="C112" s="34" t="str">
        <f>VLOOKUP(B112,'[1]Tu dien'!$B$6:$D$1497,2,0)</f>
        <v>Chuyên đề 2</v>
      </c>
      <c r="D112" s="35">
        <f>VLOOKUP(B112,'[1]Tu dien'!$B$6:$D$1497,3,0)</f>
        <v>2</v>
      </c>
      <c r="E112" s="25"/>
      <c r="F112" s="25" t="s">
        <v>22</v>
      </c>
      <c r="G112" s="33"/>
      <c r="H112" s="47"/>
      <c r="I112" s="43"/>
      <c r="M112" s="1" t="str">
        <f t="shared" si="5"/>
        <v>033121</v>
      </c>
      <c r="N112" s="3" t="str">
        <f>VLOOKUP(M112,'[2]Sheet1'!$B$2:$D$1860,2,0)</f>
        <v>Chuyên đề 2</v>
      </c>
      <c r="O112" s="3">
        <f>VLOOKUP(M112,'[2]Sheet1'!$B$2:$D$1860,3,0)</f>
        <v>2</v>
      </c>
    </row>
    <row r="113" spans="1:9" ht="18" customHeight="1">
      <c r="A113" s="50"/>
      <c r="B113" s="51"/>
      <c r="C113" s="51"/>
      <c r="D113" s="52"/>
      <c r="E113" s="53"/>
      <c r="F113" s="53"/>
      <c r="G113" s="51"/>
      <c r="H113" s="51"/>
      <c r="I113" s="54"/>
    </row>
    <row r="114" spans="1:9" ht="18" customHeight="1">
      <c r="A114" s="50"/>
      <c r="B114" s="55" t="s">
        <v>37</v>
      </c>
      <c r="C114" s="12" t="s">
        <v>38</v>
      </c>
      <c r="D114" s="52"/>
      <c r="E114" s="53"/>
      <c r="F114" s="53"/>
      <c r="G114" s="51"/>
      <c r="H114" s="51"/>
      <c r="I114" s="54"/>
    </row>
    <row r="115" spans="1:9" ht="18" customHeight="1">
      <c r="A115" s="50"/>
      <c r="B115" s="12"/>
      <c r="C115" s="12" t="s">
        <v>94</v>
      </c>
      <c r="D115" s="52"/>
      <c r="E115" s="53"/>
      <c r="F115" s="53"/>
      <c r="G115" s="51"/>
      <c r="H115" s="51"/>
      <c r="I115" s="54"/>
    </row>
  </sheetData>
  <sheetProtection/>
  <autoFilter ref="A15:K108"/>
  <mergeCells count="7">
    <mergeCell ref="A36:I36"/>
    <mergeCell ref="A1:F1"/>
    <mergeCell ref="A2:F2"/>
    <mergeCell ref="A5:K5"/>
    <mergeCell ref="A4:K4"/>
    <mergeCell ref="A8:B8"/>
    <mergeCell ref="A33:I33"/>
  </mergeCells>
  <printOptions horizontalCentered="1"/>
  <pageMargins left="0.4" right="0.2" top="0.5" bottom="0.5" header="0.3" footer="0.3"/>
  <pageSetup orientation="portrait" paperSize="9" scale="80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2021-03-09T09:31:55Z</dcterms:modified>
  <cp:category/>
  <cp:version/>
  <cp:contentType/>
  <cp:contentStatus/>
</cp:coreProperties>
</file>