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296" windowWidth="10545" windowHeight="8010" activeTab="0"/>
  </bookViews>
  <sheets>
    <sheet name="ct" sheetId="1" r:id="rId1"/>
  </sheets>
  <definedNames>
    <definedName name="_xlnm._FilterDatabase" localSheetId="0" hidden="1">'ct'!$A$7:$K$33</definedName>
    <definedName name="_xlnm.Print_Titles" localSheetId="0">'ct'!$7:$7</definedName>
  </definedNames>
  <calcPr fullCalcOnLoad="1"/>
</workbook>
</file>

<file path=xl/sharedStrings.xml><?xml version="1.0" encoding="utf-8"?>
<sst xmlns="http://schemas.openxmlformats.org/spreadsheetml/2006/main" count="98" uniqueCount="73">
  <si>
    <t>Khối lượng kiến thức toàn khóa</t>
  </si>
  <si>
    <t>STT</t>
  </si>
  <si>
    <t>Tên học phần</t>
  </si>
  <si>
    <t>Ghi chú</t>
  </si>
  <si>
    <t>003001</t>
  </si>
  <si>
    <t>002002</t>
  </si>
  <si>
    <t>003002</t>
  </si>
  <si>
    <t>073106</t>
  </si>
  <si>
    <t>031014</t>
  </si>
  <si>
    <t>032040</t>
  </si>
  <si>
    <t>073126</t>
  </si>
  <si>
    <t>x</t>
  </si>
  <si>
    <t>006103</t>
  </si>
  <si>
    <t>001010</t>
  </si>
  <si>
    <t>006104</t>
  </si>
  <si>
    <t>014004</t>
  </si>
  <si>
    <t>014002</t>
  </si>
  <si>
    <t>Học
kỳ</t>
  </si>
  <si>
    <t>Mã
học
phần</t>
  </si>
  <si>
    <t>Số
tín
chỉ</t>
  </si>
  <si>
    <t>HP
bắt
buộc</t>
  </si>
  <si>
    <t>HP
tự
chọn</t>
  </si>
  <si>
    <t>HP
học
trước</t>
  </si>
  <si>
    <t>HP
tiên
quyết</t>
  </si>
  <si>
    <t>Tổng số
tín chỉ</t>
  </si>
  <si>
    <t>năm</t>
  </si>
  <si>
    <t>tín chỉ</t>
  </si>
  <si>
    <t>Giáo dục đại cương</t>
  </si>
  <si>
    <t>Giáo dục chuyên nghiệp</t>
  </si>
  <si>
    <t>Thời gian đào tạo</t>
  </si>
  <si>
    <t>Trong đó:</t>
  </si>
  <si>
    <t>Tổng cộng</t>
  </si>
  <si>
    <t>Ghi chú:</t>
  </si>
  <si>
    <t>Sinh viên lựa chọn học phần tự chọn theo nhóm</t>
  </si>
  <si>
    <t>Gói 1</t>
  </si>
  <si>
    <t>Gói 1</t>
  </si>
  <si>
    <t>Gói 2</t>
  </si>
  <si>
    <t>012008</t>
  </si>
  <si>
    <t>001016</t>
  </si>
  <si>
    <t>411012</t>
  </si>
  <si>
    <t>011006</t>
  </si>
  <si>
    <t>012201</t>
  </si>
  <si>
    <t>014201</t>
  </si>
  <si>
    <t>011202</t>
  </si>
  <si>
    <t>011201</t>
  </si>
  <si>
    <t>012203</t>
  </si>
  <si>
    <t>011233</t>
  </si>
  <si>
    <t>012200</t>
  </si>
  <si>
    <t>HỆ LIÊN THÔNG</t>
  </si>
  <si>
    <t>Toán cao cấp</t>
  </si>
  <si>
    <t>Vật lý 2</t>
  </si>
  <si>
    <t>Môi trường và con người</t>
  </si>
  <si>
    <t>Tiếng Anh Hàng hải 3</t>
  </si>
  <si>
    <t>Hoá học đại cương</t>
  </si>
  <si>
    <t>Bảo dưỡng tàu</t>
  </si>
  <si>
    <t>Kĩ thuật điện tử</t>
  </si>
  <si>
    <t>ĐL hàng hải-Quan hệ giao tiếp</t>
  </si>
  <si>
    <t>Tiếng Anh Hàng hải 4</t>
  </si>
  <si>
    <t>Tự động điều khiển tàu thủy</t>
  </si>
  <si>
    <t>Khai thác-Thương vụ</t>
  </si>
  <si>
    <t>Kết cấu - thiết bị tàu</t>
  </si>
  <si>
    <t>Toán hàng hải</t>
  </si>
  <si>
    <t>Địa văn hàng hải 2</t>
  </si>
  <si>
    <t>Luật hàng hải 2</t>
  </si>
  <si>
    <t>Điện tàu thủy đại cương</t>
  </si>
  <si>
    <t>Máy vô tuyến điện hàng hải 2</t>
  </si>
  <si>
    <t>Máy điện hàng hải 2</t>
  </si>
  <si>
    <t>Khí tượng hải dương 2</t>
  </si>
  <si>
    <t>Công ước quốc tế</t>
  </si>
  <si>
    <t>Ổn định tàu</t>
  </si>
  <si>
    <t>Thực tập tốt nghiệp</t>
  </si>
  <si>
    <t>Thi tốt nghiệp</t>
  </si>
  <si>
    <t>Chuyên ngành: ĐIỀU KHIỂN TÀU BIỂN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</si>
</sst>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>
        <color indexed="63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Fill="1" applyAlignment="1">
      <alignment horizontal="left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49" fontId="42" fillId="0" borderId="15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49" fontId="42" fillId="0" borderId="12" xfId="0" applyNumberFormat="1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49" fontId="42" fillId="0" borderId="12" xfId="0" applyNumberFormat="1" applyFont="1" applyFill="1" applyBorder="1" applyAlignment="1">
      <alignment horizontal="center" wrapText="1"/>
    </xf>
    <xf numFmtId="49" fontId="42" fillId="0" borderId="14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left"/>
    </xf>
    <xf numFmtId="49" fontId="42" fillId="0" borderId="13" xfId="0" applyNumberFormat="1" applyFont="1" applyBorder="1" applyAlignment="1">
      <alignment horizontal="center" wrapText="1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49" fontId="42" fillId="0" borderId="11" xfId="0" applyNumberFormat="1" applyFont="1" applyBorder="1" applyAlignment="1">
      <alignment horizontal="center" wrapText="1"/>
    </xf>
    <xf numFmtId="49" fontId="42" fillId="0" borderId="15" xfId="0" applyNumberFormat="1" applyFont="1" applyFill="1" applyBorder="1" applyAlignment="1">
      <alignment horizontal="center"/>
    </xf>
    <xf numFmtId="0" fontId="42" fillId="0" borderId="0" xfId="0" applyNumberFormat="1" applyFont="1" applyAlignment="1">
      <alignment/>
    </xf>
    <xf numFmtId="0" fontId="42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1.7109375" style="1" customWidth="1"/>
    <col min="4" max="6" width="5.7109375" style="1" customWidth="1"/>
    <col min="7" max="8" width="8.7109375" style="2" customWidth="1"/>
    <col min="9" max="9" width="14.7109375" style="1" customWidth="1"/>
    <col min="10" max="10" width="4.7109375" style="1" customWidth="1"/>
    <col min="11" max="11" width="8.7109375" style="1" customWidth="1"/>
    <col min="12" max="16384" width="9.140625" style="1" customWidth="1"/>
  </cols>
  <sheetData>
    <row r="1" spans="1:9" s="4" customFormat="1" ht="18" customHeight="1">
      <c r="A1" s="7" t="s">
        <v>72</v>
      </c>
      <c r="B1" s="8"/>
      <c r="C1" s="7"/>
      <c r="D1" s="7"/>
      <c r="E1" s="7"/>
      <c r="F1" s="7" t="s">
        <v>48</v>
      </c>
      <c r="G1" s="5"/>
      <c r="H1" s="5"/>
      <c r="I1" s="40"/>
    </row>
    <row r="2" spans="1:8" s="4" customFormat="1" ht="18" customHeight="1">
      <c r="A2" s="7"/>
      <c r="B2" s="7">
        <v>1</v>
      </c>
      <c r="C2" s="7" t="s">
        <v>29</v>
      </c>
      <c r="D2" s="7"/>
      <c r="E2" s="7">
        <v>2</v>
      </c>
      <c r="F2" s="6" t="s">
        <v>25</v>
      </c>
      <c r="G2" s="5"/>
      <c r="H2" s="5"/>
    </row>
    <row r="3" spans="1:8" s="4" customFormat="1" ht="18" customHeight="1">
      <c r="A3" s="7"/>
      <c r="B3" s="7">
        <v>2</v>
      </c>
      <c r="C3" s="7" t="s">
        <v>0</v>
      </c>
      <c r="D3" s="7"/>
      <c r="E3" s="7">
        <f>K31</f>
        <v>54</v>
      </c>
      <c r="F3" s="6" t="s">
        <v>26</v>
      </c>
      <c r="G3" s="5"/>
      <c r="H3" s="5"/>
    </row>
    <row r="4" spans="2:8" s="4" customFormat="1" ht="18" customHeight="1">
      <c r="B4" s="9" t="s">
        <v>30</v>
      </c>
      <c r="C4" s="4" t="s">
        <v>27</v>
      </c>
      <c r="E4" s="4">
        <v>8</v>
      </c>
      <c r="F4" s="6" t="s">
        <v>26</v>
      </c>
      <c r="G4" s="5"/>
      <c r="H4" s="5"/>
    </row>
    <row r="5" spans="2:8" s="4" customFormat="1" ht="18" customHeight="1">
      <c r="B5" s="5"/>
      <c r="C5" s="4" t="s">
        <v>28</v>
      </c>
      <c r="E5" s="4">
        <f>E3-E4</f>
        <v>46</v>
      </c>
      <c r="F5" s="6" t="s">
        <v>26</v>
      </c>
      <c r="G5" s="39"/>
      <c r="H5" s="5"/>
    </row>
    <row r="7" spans="1:11" ht="49.5" customHeight="1">
      <c r="A7" s="10" t="s">
        <v>1</v>
      </c>
      <c r="B7" s="11" t="s">
        <v>18</v>
      </c>
      <c r="C7" s="10" t="s">
        <v>2</v>
      </c>
      <c r="D7" s="12" t="s">
        <v>19</v>
      </c>
      <c r="E7" s="12" t="s">
        <v>20</v>
      </c>
      <c r="F7" s="12" t="s">
        <v>21</v>
      </c>
      <c r="G7" s="11" t="s">
        <v>22</v>
      </c>
      <c r="H7" s="11" t="s">
        <v>23</v>
      </c>
      <c r="I7" s="10" t="s">
        <v>3</v>
      </c>
      <c r="J7" s="12" t="s">
        <v>17</v>
      </c>
      <c r="K7" s="12" t="s">
        <v>24</v>
      </c>
    </row>
    <row r="8" spans="1:11" ht="18" customHeight="1">
      <c r="A8" s="14">
        <v>1</v>
      </c>
      <c r="B8" s="28" t="s">
        <v>38</v>
      </c>
      <c r="C8" s="15" t="s">
        <v>49</v>
      </c>
      <c r="D8" s="14">
        <v>3</v>
      </c>
      <c r="E8" s="14" t="s">
        <v>11</v>
      </c>
      <c r="F8" s="14"/>
      <c r="G8" s="16"/>
      <c r="H8" s="16"/>
      <c r="I8" s="14"/>
      <c r="J8" s="14">
        <v>1</v>
      </c>
      <c r="K8" s="14"/>
    </row>
    <row r="9" spans="1:11" ht="18" customHeight="1">
      <c r="A9" s="17">
        <v>2</v>
      </c>
      <c r="B9" s="29" t="s">
        <v>5</v>
      </c>
      <c r="C9" s="30" t="s">
        <v>50</v>
      </c>
      <c r="D9" s="17">
        <v>3</v>
      </c>
      <c r="E9" s="17" t="s">
        <v>11</v>
      </c>
      <c r="F9" s="17"/>
      <c r="G9" s="18"/>
      <c r="H9" s="18"/>
      <c r="I9" s="17"/>
      <c r="J9" s="17">
        <v>1</v>
      </c>
      <c r="K9" s="17"/>
    </row>
    <row r="10" spans="1:11" ht="18" customHeight="1">
      <c r="A10" s="17">
        <v>3</v>
      </c>
      <c r="B10" s="29" t="s">
        <v>6</v>
      </c>
      <c r="C10" s="30" t="s">
        <v>51</v>
      </c>
      <c r="D10" s="17">
        <v>2</v>
      </c>
      <c r="E10" s="17" t="s">
        <v>11</v>
      </c>
      <c r="F10" s="17"/>
      <c r="G10" s="18"/>
      <c r="H10" s="18"/>
      <c r="I10" s="17"/>
      <c r="J10" s="17">
        <v>1</v>
      </c>
      <c r="K10" s="17"/>
    </row>
    <row r="11" spans="1:11" ht="18" customHeight="1">
      <c r="A11" s="17">
        <v>4</v>
      </c>
      <c r="B11" s="31" t="s">
        <v>12</v>
      </c>
      <c r="C11" s="30" t="s">
        <v>52</v>
      </c>
      <c r="D11" s="17">
        <v>3</v>
      </c>
      <c r="E11" s="17" t="s">
        <v>11</v>
      </c>
      <c r="F11" s="17"/>
      <c r="G11" s="18"/>
      <c r="H11" s="18"/>
      <c r="I11" s="17"/>
      <c r="J11" s="17">
        <v>1</v>
      </c>
      <c r="K11" s="17"/>
    </row>
    <row r="12" spans="1:11" ht="18" customHeight="1">
      <c r="A12" s="17">
        <v>5</v>
      </c>
      <c r="B12" s="29" t="s">
        <v>4</v>
      </c>
      <c r="C12" s="30" t="s">
        <v>53</v>
      </c>
      <c r="D12" s="17">
        <v>2</v>
      </c>
      <c r="E12" s="17" t="s">
        <v>11</v>
      </c>
      <c r="F12" s="17"/>
      <c r="G12" s="18"/>
      <c r="H12" s="18"/>
      <c r="I12" s="17"/>
      <c r="J12" s="17">
        <v>1</v>
      </c>
      <c r="K12" s="17"/>
    </row>
    <row r="13" spans="1:11" ht="18" customHeight="1">
      <c r="A13" s="19">
        <v>6</v>
      </c>
      <c r="B13" s="34" t="s">
        <v>10</v>
      </c>
      <c r="C13" s="35" t="s">
        <v>54</v>
      </c>
      <c r="D13" s="19">
        <v>3</v>
      </c>
      <c r="E13" s="19" t="s">
        <v>11</v>
      </c>
      <c r="F13" s="19"/>
      <c r="G13" s="20"/>
      <c r="H13" s="20"/>
      <c r="I13" s="19"/>
      <c r="J13" s="19">
        <v>1</v>
      </c>
      <c r="K13" s="19">
        <f>SUM(D8:D13)</f>
        <v>16</v>
      </c>
    </row>
    <row r="14" spans="1:11" ht="18" customHeight="1">
      <c r="A14" s="14">
        <v>7</v>
      </c>
      <c r="B14" s="37" t="s">
        <v>9</v>
      </c>
      <c r="C14" s="15" t="s">
        <v>55</v>
      </c>
      <c r="D14" s="14">
        <v>2</v>
      </c>
      <c r="E14" s="14"/>
      <c r="F14" s="14" t="s">
        <v>11</v>
      </c>
      <c r="G14" s="16"/>
      <c r="H14" s="16"/>
      <c r="I14" s="14" t="s">
        <v>34</v>
      </c>
      <c r="J14" s="14">
        <v>2</v>
      </c>
      <c r="K14" s="14"/>
    </row>
    <row r="15" spans="1:11" ht="18" customHeight="1">
      <c r="A15" s="17">
        <v>8</v>
      </c>
      <c r="B15" s="29" t="s">
        <v>37</v>
      </c>
      <c r="C15" s="30" t="s">
        <v>56</v>
      </c>
      <c r="D15" s="17">
        <v>2</v>
      </c>
      <c r="E15" s="17"/>
      <c r="F15" s="17" t="s">
        <v>11</v>
      </c>
      <c r="G15" s="18"/>
      <c r="H15" s="18"/>
      <c r="I15" s="17" t="s">
        <v>35</v>
      </c>
      <c r="J15" s="17">
        <v>2</v>
      </c>
      <c r="K15" s="17"/>
    </row>
    <row r="16" spans="1:11" ht="18" customHeight="1">
      <c r="A16" s="17">
        <v>9</v>
      </c>
      <c r="B16" s="29" t="s">
        <v>14</v>
      </c>
      <c r="C16" s="30" t="s">
        <v>57</v>
      </c>
      <c r="D16" s="17">
        <v>3</v>
      </c>
      <c r="E16" s="17" t="s">
        <v>11</v>
      </c>
      <c r="F16" s="17"/>
      <c r="G16" s="18"/>
      <c r="H16" s="18"/>
      <c r="I16" s="17"/>
      <c r="J16" s="17">
        <v>2</v>
      </c>
      <c r="K16" s="17"/>
    </row>
    <row r="17" spans="1:11" ht="18" customHeight="1">
      <c r="A17" s="17">
        <v>10</v>
      </c>
      <c r="B17" s="29" t="s">
        <v>40</v>
      </c>
      <c r="C17" s="30" t="s">
        <v>58</v>
      </c>
      <c r="D17" s="17">
        <v>2</v>
      </c>
      <c r="E17" s="17"/>
      <c r="F17" s="17" t="s">
        <v>11</v>
      </c>
      <c r="G17" s="18"/>
      <c r="H17" s="18"/>
      <c r="I17" s="17" t="s">
        <v>36</v>
      </c>
      <c r="J17" s="17">
        <v>2</v>
      </c>
      <c r="K17" s="17"/>
    </row>
    <row r="18" spans="1:11" ht="18" customHeight="1">
      <c r="A18" s="17">
        <v>11</v>
      </c>
      <c r="B18" s="29" t="s">
        <v>39</v>
      </c>
      <c r="C18" s="30" t="s">
        <v>59</v>
      </c>
      <c r="D18" s="17">
        <v>2</v>
      </c>
      <c r="E18" s="17"/>
      <c r="F18" s="17" t="s">
        <v>11</v>
      </c>
      <c r="G18" s="18"/>
      <c r="H18" s="18"/>
      <c r="I18" s="17" t="s">
        <v>36</v>
      </c>
      <c r="J18" s="17">
        <v>2</v>
      </c>
      <c r="K18" s="17"/>
    </row>
    <row r="19" spans="1:11" ht="18" customHeight="1">
      <c r="A19" s="17">
        <v>12</v>
      </c>
      <c r="B19" s="29" t="s">
        <v>7</v>
      </c>
      <c r="C19" s="30" t="s">
        <v>60</v>
      </c>
      <c r="D19" s="17">
        <v>2</v>
      </c>
      <c r="E19" s="17" t="s">
        <v>11</v>
      </c>
      <c r="F19" s="17"/>
      <c r="G19" s="18"/>
      <c r="H19" s="18"/>
      <c r="I19" s="17"/>
      <c r="J19" s="17">
        <v>2</v>
      </c>
      <c r="K19" s="17"/>
    </row>
    <row r="20" spans="1:11" ht="18" customHeight="1">
      <c r="A20" s="17">
        <v>13</v>
      </c>
      <c r="B20" s="29" t="s">
        <v>13</v>
      </c>
      <c r="C20" s="30" t="s">
        <v>61</v>
      </c>
      <c r="D20" s="17">
        <v>3</v>
      </c>
      <c r="E20" s="17" t="s">
        <v>11</v>
      </c>
      <c r="F20" s="17"/>
      <c r="G20" s="18"/>
      <c r="H20" s="18"/>
      <c r="I20" s="17"/>
      <c r="J20" s="17">
        <v>2</v>
      </c>
      <c r="K20" s="17"/>
    </row>
    <row r="21" spans="1:11" ht="18" customHeight="1">
      <c r="A21" s="21">
        <v>14</v>
      </c>
      <c r="B21" s="32" t="s">
        <v>41</v>
      </c>
      <c r="C21" s="33" t="s">
        <v>62</v>
      </c>
      <c r="D21" s="21">
        <v>2</v>
      </c>
      <c r="E21" s="21" t="s">
        <v>11</v>
      </c>
      <c r="F21" s="21"/>
      <c r="G21" s="22"/>
      <c r="H21" s="22"/>
      <c r="I21" s="21"/>
      <c r="J21" s="21">
        <v>2</v>
      </c>
      <c r="K21" s="21">
        <f>SUM(D14:D21)-4</f>
        <v>14</v>
      </c>
    </row>
    <row r="22" spans="1:11" ht="18" customHeight="1">
      <c r="A22" s="23">
        <v>15</v>
      </c>
      <c r="B22" s="38" t="s">
        <v>42</v>
      </c>
      <c r="C22" s="36" t="s">
        <v>63</v>
      </c>
      <c r="D22" s="23">
        <v>2</v>
      </c>
      <c r="E22" s="23" t="s">
        <v>11</v>
      </c>
      <c r="F22" s="23"/>
      <c r="G22" s="24"/>
      <c r="H22" s="25"/>
      <c r="I22" s="23"/>
      <c r="J22" s="23">
        <v>3</v>
      </c>
      <c r="K22" s="23"/>
    </row>
    <row r="23" spans="1:11" ht="18" customHeight="1">
      <c r="A23" s="17">
        <v>16</v>
      </c>
      <c r="B23" s="31" t="s">
        <v>8</v>
      </c>
      <c r="C23" s="30" t="s">
        <v>64</v>
      </c>
      <c r="D23" s="17">
        <v>2</v>
      </c>
      <c r="E23" s="17" t="s">
        <v>11</v>
      </c>
      <c r="F23" s="17"/>
      <c r="G23" s="18"/>
      <c r="H23" s="18"/>
      <c r="I23" s="17"/>
      <c r="J23" s="17">
        <v>3</v>
      </c>
      <c r="K23" s="17"/>
    </row>
    <row r="24" spans="1:11" s="3" customFormat="1" ht="18" customHeight="1">
      <c r="A24" s="17">
        <v>17</v>
      </c>
      <c r="B24" s="29" t="s">
        <v>43</v>
      </c>
      <c r="C24" s="30" t="s">
        <v>65</v>
      </c>
      <c r="D24" s="17">
        <v>2</v>
      </c>
      <c r="E24" s="26" t="s">
        <v>11</v>
      </c>
      <c r="F24" s="26"/>
      <c r="G24" s="27"/>
      <c r="H24" s="27"/>
      <c r="I24" s="26"/>
      <c r="J24" s="26">
        <v>3</v>
      </c>
      <c r="K24" s="26"/>
    </row>
    <row r="25" spans="1:11" ht="18" customHeight="1">
      <c r="A25" s="17">
        <v>18</v>
      </c>
      <c r="B25" s="29" t="s">
        <v>44</v>
      </c>
      <c r="C25" s="30" t="s">
        <v>66</v>
      </c>
      <c r="D25" s="17">
        <v>2</v>
      </c>
      <c r="E25" s="17" t="s">
        <v>11</v>
      </c>
      <c r="F25" s="17"/>
      <c r="G25" s="18"/>
      <c r="H25" s="18"/>
      <c r="I25" s="17"/>
      <c r="J25" s="17">
        <v>3</v>
      </c>
      <c r="K25" s="17"/>
    </row>
    <row r="26" spans="1:11" ht="18" customHeight="1">
      <c r="A26" s="17">
        <v>19</v>
      </c>
      <c r="B26" s="29" t="s">
        <v>45</v>
      </c>
      <c r="C26" s="30" t="s">
        <v>67</v>
      </c>
      <c r="D26" s="17">
        <v>2</v>
      </c>
      <c r="E26" s="17" t="s">
        <v>11</v>
      </c>
      <c r="F26" s="17"/>
      <c r="G26" s="18"/>
      <c r="H26" s="18"/>
      <c r="I26" s="17"/>
      <c r="J26" s="17">
        <v>3</v>
      </c>
      <c r="K26" s="17"/>
    </row>
    <row r="27" spans="1:11" ht="18" customHeight="1">
      <c r="A27" s="17">
        <v>20</v>
      </c>
      <c r="B27" s="29" t="s">
        <v>16</v>
      </c>
      <c r="C27" s="30" t="s">
        <v>68</v>
      </c>
      <c r="D27" s="17">
        <v>2</v>
      </c>
      <c r="E27" s="17" t="s">
        <v>11</v>
      </c>
      <c r="F27" s="17"/>
      <c r="G27" s="18"/>
      <c r="H27" s="18"/>
      <c r="I27" s="17"/>
      <c r="J27" s="17">
        <v>3</v>
      </c>
      <c r="K27" s="17"/>
    </row>
    <row r="28" spans="1:11" ht="18" customHeight="1">
      <c r="A28" s="19">
        <v>21</v>
      </c>
      <c r="B28" s="34" t="s">
        <v>15</v>
      </c>
      <c r="C28" s="35" t="s">
        <v>69</v>
      </c>
      <c r="D28" s="19">
        <v>3</v>
      </c>
      <c r="E28" s="19" t="s">
        <v>11</v>
      </c>
      <c r="F28" s="19"/>
      <c r="G28" s="20"/>
      <c r="H28" s="20"/>
      <c r="I28" s="19"/>
      <c r="J28" s="19">
        <v>3</v>
      </c>
      <c r="K28" s="19">
        <f>SUM(D22:D28)</f>
        <v>15</v>
      </c>
    </row>
    <row r="29" spans="1:11" ht="18" customHeight="1">
      <c r="A29" s="14">
        <v>22</v>
      </c>
      <c r="B29" s="37" t="s">
        <v>46</v>
      </c>
      <c r="C29" s="15" t="s">
        <v>70</v>
      </c>
      <c r="D29" s="14">
        <v>3</v>
      </c>
      <c r="E29" s="14" t="s">
        <v>11</v>
      </c>
      <c r="F29" s="14"/>
      <c r="G29" s="16"/>
      <c r="H29" s="16"/>
      <c r="I29" s="14"/>
      <c r="J29" s="14">
        <v>4</v>
      </c>
      <c r="K29" s="14"/>
    </row>
    <row r="30" spans="1:11" ht="18" customHeight="1">
      <c r="A30" s="21">
        <v>23</v>
      </c>
      <c r="B30" s="32" t="s">
        <v>47</v>
      </c>
      <c r="C30" s="33" t="s">
        <v>71</v>
      </c>
      <c r="D30" s="21">
        <v>6</v>
      </c>
      <c r="E30" s="21" t="s">
        <v>11</v>
      </c>
      <c r="F30" s="21"/>
      <c r="G30" s="22"/>
      <c r="H30" s="22"/>
      <c r="I30" s="21"/>
      <c r="J30" s="21">
        <v>4</v>
      </c>
      <c r="K30" s="21">
        <f>SUM(D29:D30)</f>
        <v>9</v>
      </c>
    </row>
    <row r="31" spans="10:11" ht="18" customHeight="1">
      <c r="J31" s="9" t="s">
        <v>31</v>
      </c>
      <c r="K31" s="1">
        <f>SUM(K8:K30)</f>
        <v>54</v>
      </c>
    </row>
    <row r="32" ht="18" customHeight="1">
      <c r="B32" s="13" t="s">
        <v>32</v>
      </c>
    </row>
    <row r="33" ht="18" customHeight="1">
      <c r="C33" s="2" t="s">
        <v>33</v>
      </c>
    </row>
  </sheetData>
  <sheetProtection/>
  <autoFilter ref="A7:K33">
    <sortState ref="A8:K33">
      <sortCondition sortBy="value" ref="J8:J33"/>
    </sortState>
  </autoFilter>
  <printOptions horizontalCentered="1"/>
  <pageMargins left="0.5" right="0.3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2012-07-09T01:35:08Z</dcterms:modified>
  <cp:category/>
  <cp:version/>
  <cp:contentType/>
  <cp:contentStatus/>
</cp:coreProperties>
</file>