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'Sheet1'!$A$7:$K$54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<sst xmlns="http://schemas.openxmlformats.org/spreadsheetml/2006/main" count="183" uniqueCount="120">
  <si>
    <t>Khối lượng kiến thức toàn khóa</t>
  </si>
  <si>
    <t>STT</t>
  </si>
  <si>
    <t>Tên học phần</t>
  </si>
  <si>
    <t>Ghi chú</t>
  </si>
  <si>
    <t>Học
kỳ</t>
  </si>
  <si>
    <t>005001</t>
  </si>
  <si>
    <t>006001</t>
  </si>
  <si>
    <t>001042</t>
  </si>
  <si>
    <t>002001</t>
  </si>
  <si>
    <t>122022</t>
  </si>
  <si>
    <t>007001</t>
  </si>
  <si>
    <t>007002</t>
  </si>
  <si>
    <t>004001</t>
  </si>
  <si>
    <t>005002</t>
  </si>
  <si>
    <t>006002</t>
  </si>
  <si>
    <t>001041</t>
  </si>
  <si>
    <t>001043</t>
  </si>
  <si>
    <t>122001</t>
  </si>
  <si>
    <t>123000</t>
  </si>
  <si>
    <t>122002</t>
  </si>
  <si>
    <t>004002</t>
  </si>
  <si>
    <t>005003</t>
  </si>
  <si>
    <t>005004</t>
  </si>
  <si>
    <t>004003</t>
  </si>
  <si>
    <t>123001</t>
  </si>
  <si>
    <t>121000</t>
  </si>
  <si>
    <t>122005</t>
  </si>
  <si>
    <t>122003</t>
  </si>
  <si>
    <t>123002</t>
  </si>
  <si>
    <t>122006</t>
  </si>
  <si>
    <t>121008</t>
  </si>
  <si>
    <t>121001</t>
  </si>
  <si>
    <t>122011</t>
  </si>
  <si>
    <t>121014</t>
  </si>
  <si>
    <t>121002</t>
  </si>
  <si>
    <t>123005</t>
  </si>
  <si>
    <t>121004</t>
  </si>
  <si>
    <t>x</t>
  </si>
  <si>
    <t>123016</t>
  </si>
  <si>
    <t>123006</t>
  </si>
  <si>
    <t>122008</t>
  </si>
  <si>
    <t>122015</t>
  </si>
  <si>
    <t>122010</t>
  </si>
  <si>
    <t>123009</t>
  </si>
  <si>
    <t>122016</t>
  </si>
  <si>
    <t>123004</t>
  </si>
  <si>
    <t>121005</t>
  </si>
  <si>
    <t>121015</t>
  </si>
  <si>
    <t>121016</t>
  </si>
  <si>
    <t>Số
tín
chỉ</t>
  </si>
  <si>
    <t>HP
học
trước</t>
  </si>
  <si>
    <t>tín chỉ</t>
  </si>
  <si>
    <t>Nguyên lý CBCN Mác-Lênin</t>
  </si>
  <si>
    <t>Tiếng Anh cơ bản 1</t>
  </si>
  <si>
    <t>Giải tích 1</t>
  </si>
  <si>
    <t>Vật lý 1</t>
  </si>
  <si>
    <t>Tin học đại cương CNTT</t>
  </si>
  <si>
    <t>Giáo dục thể chất (Điền kinh)</t>
  </si>
  <si>
    <t>Tư tưởng Hồ Chí Minh</t>
  </si>
  <si>
    <t>Tiếng Anh cơ bản 2</t>
  </si>
  <si>
    <t>Đại số</t>
  </si>
  <si>
    <t>Giải tích 2</t>
  </si>
  <si>
    <t>Kỹ thuật lập trình</t>
  </si>
  <si>
    <t>Kiến trúc máy tính</t>
  </si>
  <si>
    <t>Toán rời rạc</t>
  </si>
  <si>
    <t>Giáo dục thể chất (B.Chuyền 1)</t>
  </si>
  <si>
    <t>Đường lối CM của đảng CSVN</t>
  </si>
  <si>
    <t>Pháp luật đại cương</t>
  </si>
  <si>
    <t>Giáo dục thể chất (B.Chuyền 2)</t>
  </si>
  <si>
    <t>Hệ điều hành</t>
  </si>
  <si>
    <t>Cơ sở dữ liệu</t>
  </si>
  <si>
    <t>Lập trình hướng đối tượng</t>
  </si>
  <si>
    <t>Công nghệ phần mềm</t>
  </si>
  <si>
    <t>Mạng máy tính</t>
  </si>
  <si>
    <t>Cấu trúc dữ liệu và giải thuật</t>
  </si>
  <si>
    <t>Phân tích thiết kế hệ thống</t>
  </si>
  <si>
    <t>Hệ thống web 1</t>
  </si>
  <si>
    <t>Kiểm chứng phần mềm</t>
  </si>
  <si>
    <t>Thực tập cơ bản</t>
  </si>
  <si>
    <t>Quản trị mạng</t>
  </si>
  <si>
    <t>Hệ thống web 2</t>
  </si>
  <si>
    <t>Kỹ năng làm việc</t>
  </si>
  <si>
    <t>Internet/Intranet</t>
  </si>
  <si>
    <t>Kĩ thuật lập trình nâng cao</t>
  </si>
  <si>
    <t>Phần mềm mã nguồn mở</t>
  </si>
  <si>
    <t>XD phần mềm hướng đối tượng</t>
  </si>
  <si>
    <t>Thiết bị truyền thông và mạng</t>
  </si>
  <si>
    <t>Công cụ và MT phát triển PM</t>
  </si>
  <si>
    <t>Thiết kế mạng LAN/WAN</t>
  </si>
  <si>
    <t>Cơ sở dữ liệu XML</t>
  </si>
  <si>
    <t>Thiết kế cơ sở dữ liệu</t>
  </si>
  <si>
    <t>Thực tập tốt nghiệp</t>
  </si>
  <si>
    <t>Thi tốt nghiệp</t>
  </si>
  <si>
    <t>NGÀNH</t>
  </si>
  <si>
    <t>Trong đó:</t>
  </si>
  <si>
    <t>CÔNG NGHỆ THÔNG TIN</t>
  </si>
  <si>
    <t>Mã ngành C67</t>
  </si>
  <si>
    <t>Mã
học
phần</t>
  </si>
  <si>
    <t>HP
bắt
buộc</t>
  </si>
  <si>
    <t>HP
tự
chọn</t>
  </si>
  <si>
    <t>HP
tiên
quyết</t>
  </si>
  <si>
    <t>Tổng số
tín chỉ</t>
  </si>
  <si>
    <t>năm</t>
  </si>
  <si>
    <t>Giáo dục đại cương</t>
  </si>
  <si>
    <t>Giáo dục chuyên nghiệp</t>
  </si>
  <si>
    <t>Thời gian đào tạo</t>
  </si>
  <si>
    <t>005005</t>
  </si>
  <si>
    <t>TN Cuối khoá lý luận chính trị</t>
  </si>
  <si>
    <t>ĐK xét TN</t>
  </si>
  <si>
    <t>007003</t>
  </si>
  <si>
    <t>Tổng cộng</t>
  </si>
  <si>
    <t>Chọn 4 trong 10 học phần</t>
  </si>
  <si>
    <t>Tất cả</t>
  </si>
  <si>
    <t>007004</t>
  </si>
  <si>
    <t>001041
001042</t>
  </si>
  <si>
    <t>HỆ CAO ĐẲNG</t>
  </si>
  <si>
    <t>Đường lối quân sự của Đảng</t>
  </si>
  <si>
    <t>Công tác quốc phòng, an ninh</t>
  </si>
  <si>
    <t>Quân sự chung</t>
  </si>
  <si>
    <t>Chiến thuật &amp; KT bắn súng TL 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</si>
</sst>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37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56" sqref="L5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1.7109375" style="1" customWidth="1"/>
    <col min="4" max="5" width="5.7109375" style="1" customWidth="1"/>
    <col min="6" max="6" width="5.7109375" style="2" customWidth="1"/>
    <col min="7" max="8" width="8.7109375" style="2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11" ht="18" customHeight="1">
      <c r="A1" s="7" t="s">
        <v>93</v>
      </c>
      <c r="B1" s="8"/>
      <c r="C1" s="7" t="s">
        <v>95</v>
      </c>
      <c r="D1" s="7"/>
      <c r="E1" s="7"/>
      <c r="F1" s="8" t="s">
        <v>115</v>
      </c>
      <c r="G1" s="25"/>
      <c r="H1" s="25"/>
      <c r="I1" s="9" t="s">
        <v>96</v>
      </c>
      <c r="J1" s="24"/>
      <c r="K1" s="24"/>
    </row>
    <row r="2" spans="1:11" ht="18" customHeight="1">
      <c r="A2" s="7"/>
      <c r="B2" s="7">
        <v>1</v>
      </c>
      <c r="C2" s="7" t="s">
        <v>105</v>
      </c>
      <c r="D2" s="7"/>
      <c r="E2" s="7">
        <v>3</v>
      </c>
      <c r="F2" s="22" t="s">
        <v>102</v>
      </c>
      <c r="G2" s="25"/>
      <c r="H2" s="25"/>
      <c r="I2" s="24"/>
      <c r="J2" s="24"/>
      <c r="K2" s="24"/>
    </row>
    <row r="3" spans="1:11" ht="18" customHeight="1">
      <c r="A3" s="7"/>
      <c r="B3" s="7">
        <v>2</v>
      </c>
      <c r="C3" s="7" t="s">
        <v>0</v>
      </c>
      <c r="D3" s="7"/>
      <c r="E3" s="7">
        <f>K54</f>
        <v>99</v>
      </c>
      <c r="F3" s="22" t="s">
        <v>51</v>
      </c>
      <c r="G3" s="25"/>
      <c r="H3" s="25"/>
      <c r="I3" s="24"/>
      <c r="J3" s="24"/>
      <c r="K3" s="24"/>
    </row>
    <row r="4" spans="1:11" ht="18" customHeight="1">
      <c r="A4" s="24"/>
      <c r="B4" s="23" t="s">
        <v>94</v>
      </c>
      <c r="C4" s="24" t="s">
        <v>103</v>
      </c>
      <c r="D4" s="24"/>
      <c r="E4" s="24">
        <v>37</v>
      </c>
      <c r="F4" s="22" t="s">
        <v>51</v>
      </c>
      <c r="G4" s="25"/>
      <c r="H4" s="25"/>
      <c r="I4" s="24"/>
      <c r="J4" s="24"/>
      <c r="K4" s="24"/>
    </row>
    <row r="5" spans="1:11" ht="18" customHeight="1">
      <c r="A5" s="24"/>
      <c r="B5" s="25"/>
      <c r="C5" s="24" t="s">
        <v>104</v>
      </c>
      <c r="D5" s="24"/>
      <c r="E5" s="24">
        <v>62</v>
      </c>
      <c r="F5" s="22" t="s">
        <v>51</v>
      </c>
      <c r="G5" s="25"/>
      <c r="H5" s="25"/>
      <c r="I5" s="24"/>
      <c r="J5" s="24"/>
      <c r="K5" s="24"/>
    </row>
    <row r="6" spans="1:11" ht="18" customHeight="1">
      <c r="A6" s="24"/>
      <c r="B6" s="25"/>
      <c r="C6" s="24"/>
      <c r="D6" s="24"/>
      <c r="E6" s="24"/>
      <c r="F6" s="25"/>
      <c r="G6" s="25"/>
      <c r="H6" s="25"/>
      <c r="I6" s="24"/>
      <c r="J6" s="24"/>
      <c r="K6" s="37"/>
    </row>
    <row r="7" spans="1:11" ht="49.5" customHeight="1">
      <c r="A7" s="10" t="s">
        <v>1</v>
      </c>
      <c r="B7" s="11" t="s">
        <v>97</v>
      </c>
      <c r="C7" s="10" t="s">
        <v>2</v>
      </c>
      <c r="D7" s="12" t="s">
        <v>49</v>
      </c>
      <c r="E7" s="12" t="s">
        <v>98</v>
      </c>
      <c r="F7" s="12" t="s">
        <v>99</v>
      </c>
      <c r="G7" s="11" t="s">
        <v>50</v>
      </c>
      <c r="H7" s="11" t="s">
        <v>100</v>
      </c>
      <c r="I7" s="10" t="s">
        <v>3</v>
      </c>
      <c r="J7" s="12" t="s">
        <v>4</v>
      </c>
      <c r="K7" s="12" t="s">
        <v>101</v>
      </c>
    </row>
    <row r="8" spans="1:11" ht="18" customHeight="1">
      <c r="A8" s="13">
        <v>1</v>
      </c>
      <c r="B8" s="14" t="s">
        <v>5</v>
      </c>
      <c r="C8" s="15" t="s">
        <v>52</v>
      </c>
      <c r="D8" s="13">
        <v>5</v>
      </c>
      <c r="E8" s="13" t="s">
        <v>37</v>
      </c>
      <c r="F8" s="14"/>
      <c r="G8" s="14"/>
      <c r="H8" s="14"/>
      <c r="I8" s="13"/>
      <c r="J8" s="13">
        <v>1</v>
      </c>
      <c r="K8" s="13"/>
    </row>
    <row r="9" spans="1:11" ht="18" customHeight="1">
      <c r="A9" s="38">
        <v>2</v>
      </c>
      <c r="B9" s="16" t="s">
        <v>6</v>
      </c>
      <c r="C9" s="17" t="s">
        <v>53</v>
      </c>
      <c r="D9" s="38">
        <v>3</v>
      </c>
      <c r="E9" s="38" t="s">
        <v>37</v>
      </c>
      <c r="F9" s="16"/>
      <c r="G9" s="16"/>
      <c r="H9" s="16"/>
      <c r="I9" s="38"/>
      <c r="J9" s="38">
        <v>1</v>
      </c>
      <c r="K9" s="38"/>
    </row>
    <row r="10" spans="1:11" ht="18" customHeight="1">
      <c r="A10" s="38">
        <v>3</v>
      </c>
      <c r="B10" s="16" t="s">
        <v>7</v>
      </c>
      <c r="C10" s="17" t="s">
        <v>54</v>
      </c>
      <c r="D10" s="38">
        <v>3</v>
      </c>
      <c r="E10" s="38" t="s">
        <v>37</v>
      </c>
      <c r="F10" s="16"/>
      <c r="G10" s="16"/>
      <c r="H10" s="16"/>
      <c r="I10" s="38"/>
      <c r="J10" s="38">
        <v>1</v>
      </c>
      <c r="K10" s="38"/>
    </row>
    <row r="11" spans="1:11" ht="18" customHeight="1">
      <c r="A11" s="38">
        <v>4</v>
      </c>
      <c r="B11" s="16" t="s">
        <v>8</v>
      </c>
      <c r="C11" s="17" t="s">
        <v>55</v>
      </c>
      <c r="D11" s="38">
        <v>3</v>
      </c>
      <c r="E11" s="38" t="s">
        <v>37</v>
      </c>
      <c r="F11" s="16"/>
      <c r="G11" s="16"/>
      <c r="H11" s="16"/>
      <c r="I11" s="38"/>
      <c r="J11" s="38">
        <v>1</v>
      </c>
      <c r="K11" s="38"/>
    </row>
    <row r="12" spans="1:11" ht="18" customHeight="1">
      <c r="A12" s="38">
        <v>5</v>
      </c>
      <c r="B12" s="16" t="s">
        <v>9</v>
      </c>
      <c r="C12" s="17" t="s">
        <v>56</v>
      </c>
      <c r="D12" s="38">
        <v>3</v>
      </c>
      <c r="E12" s="38" t="s">
        <v>37</v>
      </c>
      <c r="F12" s="16"/>
      <c r="G12" s="16"/>
      <c r="H12" s="16"/>
      <c r="I12" s="38"/>
      <c r="J12" s="38">
        <v>1</v>
      </c>
      <c r="K12" s="38"/>
    </row>
    <row r="13" spans="1:11" ht="18" customHeight="1">
      <c r="A13" s="38">
        <v>6</v>
      </c>
      <c r="B13" s="16" t="s">
        <v>10</v>
      </c>
      <c r="C13" s="17" t="s">
        <v>116</v>
      </c>
      <c r="D13" s="38">
        <v>1</v>
      </c>
      <c r="E13" s="38" t="s">
        <v>37</v>
      </c>
      <c r="F13" s="16"/>
      <c r="G13" s="16"/>
      <c r="H13" s="16"/>
      <c r="I13" s="38"/>
      <c r="J13" s="38">
        <v>1</v>
      </c>
      <c r="K13" s="38"/>
    </row>
    <row r="14" spans="1:11" ht="18" customHeight="1">
      <c r="A14" s="38">
        <v>7</v>
      </c>
      <c r="B14" s="16" t="s">
        <v>11</v>
      </c>
      <c r="C14" s="17" t="s">
        <v>117</v>
      </c>
      <c r="D14" s="38">
        <v>1</v>
      </c>
      <c r="E14" s="38" t="s">
        <v>37</v>
      </c>
      <c r="F14" s="16"/>
      <c r="G14" s="16"/>
      <c r="H14" s="16"/>
      <c r="I14" s="38"/>
      <c r="J14" s="38">
        <v>1</v>
      </c>
      <c r="K14" s="38"/>
    </row>
    <row r="15" spans="1:11" ht="18" customHeight="1">
      <c r="A15" s="38">
        <v>8</v>
      </c>
      <c r="B15" s="16" t="s">
        <v>109</v>
      </c>
      <c r="C15" s="17" t="s">
        <v>118</v>
      </c>
      <c r="D15" s="38">
        <v>1</v>
      </c>
      <c r="E15" s="38" t="s">
        <v>37</v>
      </c>
      <c r="F15" s="16"/>
      <c r="G15" s="16"/>
      <c r="H15" s="16"/>
      <c r="I15" s="38"/>
      <c r="J15" s="38">
        <v>1</v>
      </c>
      <c r="K15" s="38"/>
    </row>
    <row r="16" spans="1:11" ht="18" customHeight="1">
      <c r="A16" s="38">
        <v>9</v>
      </c>
      <c r="B16" s="16" t="s">
        <v>113</v>
      </c>
      <c r="C16" s="17" t="s">
        <v>119</v>
      </c>
      <c r="D16" s="38">
        <v>1</v>
      </c>
      <c r="E16" s="38"/>
      <c r="F16" s="16"/>
      <c r="G16" s="16"/>
      <c r="H16" s="16"/>
      <c r="I16" s="38"/>
      <c r="J16" s="38">
        <v>1</v>
      </c>
      <c r="K16" s="38"/>
    </row>
    <row r="17" spans="1:11" ht="18" customHeight="1">
      <c r="A17" s="39">
        <v>10</v>
      </c>
      <c r="B17" s="26" t="s">
        <v>12</v>
      </c>
      <c r="C17" s="27" t="s">
        <v>57</v>
      </c>
      <c r="D17" s="39">
        <v>1</v>
      </c>
      <c r="E17" s="39" t="s">
        <v>37</v>
      </c>
      <c r="F17" s="26"/>
      <c r="G17" s="26"/>
      <c r="H17" s="26"/>
      <c r="I17" s="39"/>
      <c r="J17" s="39">
        <v>1</v>
      </c>
      <c r="K17" s="39">
        <f>SUM(D8:D17)</f>
        <v>22</v>
      </c>
    </row>
    <row r="18" spans="1:11" ht="18" customHeight="1">
      <c r="A18" s="13">
        <v>11</v>
      </c>
      <c r="B18" s="14" t="s">
        <v>13</v>
      </c>
      <c r="C18" s="15" t="s">
        <v>58</v>
      </c>
      <c r="D18" s="13">
        <v>2</v>
      </c>
      <c r="E18" s="13" t="s">
        <v>37</v>
      </c>
      <c r="F18" s="14"/>
      <c r="G18" s="14" t="s">
        <v>5</v>
      </c>
      <c r="H18" s="14"/>
      <c r="I18" s="13"/>
      <c r="J18" s="13">
        <v>2</v>
      </c>
      <c r="K18" s="13"/>
    </row>
    <row r="19" spans="1:11" ht="18" customHeight="1">
      <c r="A19" s="38">
        <v>12</v>
      </c>
      <c r="B19" s="16" t="s">
        <v>14</v>
      </c>
      <c r="C19" s="17" t="s">
        <v>59</v>
      </c>
      <c r="D19" s="38">
        <v>3</v>
      </c>
      <c r="E19" s="38" t="s">
        <v>37</v>
      </c>
      <c r="F19" s="16"/>
      <c r="G19" s="16" t="s">
        <v>6</v>
      </c>
      <c r="H19" s="16"/>
      <c r="I19" s="38"/>
      <c r="J19" s="38">
        <v>2</v>
      </c>
      <c r="K19" s="38"/>
    </row>
    <row r="20" spans="1:11" ht="18" customHeight="1">
      <c r="A20" s="38">
        <v>13</v>
      </c>
      <c r="B20" s="16" t="s">
        <v>15</v>
      </c>
      <c r="C20" s="17" t="s">
        <v>60</v>
      </c>
      <c r="D20" s="38">
        <v>2</v>
      </c>
      <c r="E20" s="38" t="s">
        <v>37</v>
      </c>
      <c r="F20" s="16"/>
      <c r="G20" s="16"/>
      <c r="H20" s="16"/>
      <c r="I20" s="16"/>
      <c r="J20" s="38">
        <v>2</v>
      </c>
      <c r="K20" s="38"/>
    </row>
    <row r="21" spans="1:11" ht="18" customHeight="1">
      <c r="A21" s="38">
        <v>14</v>
      </c>
      <c r="B21" s="16" t="s">
        <v>22</v>
      </c>
      <c r="C21" s="17" t="s">
        <v>67</v>
      </c>
      <c r="D21" s="38">
        <v>2</v>
      </c>
      <c r="E21" s="38" t="s">
        <v>37</v>
      </c>
      <c r="F21" s="16"/>
      <c r="G21" s="16"/>
      <c r="H21" s="16"/>
      <c r="I21" s="38"/>
      <c r="J21" s="38">
        <v>2</v>
      </c>
      <c r="K21" s="38"/>
    </row>
    <row r="22" spans="1:11" ht="18" customHeight="1">
      <c r="A22" s="38">
        <v>15</v>
      </c>
      <c r="B22" s="16" t="s">
        <v>17</v>
      </c>
      <c r="C22" s="17" t="s">
        <v>62</v>
      </c>
      <c r="D22" s="38">
        <v>3</v>
      </c>
      <c r="E22" s="38" t="s">
        <v>37</v>
      </c>
      <c r="F22" s="16"/>
      <c r="G22" s="16"/>
      <c r="H22" s="16"/>
      <c r="I22" s="38"/>
      <c r="J22" s="38">
        <v>2</v>
      </c>
      <c r="K22" s="38"/>
    </row>
    <row r="23" spans="1:11" ht="18" customHeight="1">
      <c r="A23" s="38">
        <v>16</v>
      </c>
      <c r="B23" s="16" t="s">
        <v>18</v>
      </c>
      <c r="C23" s="17" t="s">
        <v>63</v>
      </c>
      <c r="D23" s="38">
        <v>2</v>
      </c>
      <c r="E23" s="38" t="s">
        <v>37</v>
      </c>
      <c r="F23" s="16"/>
      <c r="G23" s="16"/>
      <c r="H23" s="16"/>
      <c r="I23" s="38"/>
      <c r="J23" s="38">
        <v>2</v>
      </c>
      <c r="K23" s="38"/>
    </row>
    <row r="24" spans="1:11" ht="18" customHeight="1">
      <c r="A24" s="38">
        <v>17</v>
      </c>
      <c r="B24" s="16" t="s">
        <v>19</v>
      </c>
      <c r="C24" s="17" t="s">
        <v>64</v>
      </c>
      <c r="D24" s="38">
        <v>2</v>
      </c>
      <c r="E24" s="38" t="s">
        <v>37</v>
      </c>
      <c r="F24" s="16"/>
      <c r="G24" s="16"/>
      <c r="H24" s="16"/>
      <c r="I24" s="38"/>
      <c r="J24" s="38">
        <v>2</v>
      </c>
      <c r="K24" s="38"/>
    </row>
    <row r="25" spans="1:11" ht="18" customHeight="1">
      <c r="A25" s="19">
        <v>18</v>
      </c>
      <c r="B25" s="20" t="s">
        <v>20</v>
      </c>
      <c r="C25" s="21" t="s">
        <v>65</v>
      </c>
      <c r="D25" s="19">
        <v>1</v>
      </c>
      <c r="E25" s="19" t="s">
        <v>37</v>
      </c>
      <c r="F25" s="20"/>
      <c r="G25" s="20"/>
      <c r="H25" s="20"/>
      <c r="I25" s="19"/>
      <c r="J25" s="19">
        <v>2</v>
      </c>
      <c r="K25" s="19">
        <f>SUM(D18:D25)</f>
        <v>17</v>
      </c>
    </row>
    <row r="26" spans="1:11" ht="18" customHeight="1">
      <c r="A26" s="28">
        <v>19</v>
      </c>
      <c r="B26" s="29" t="s">
        <v>21</v>
      </c>
      <c r="C26" s="30" t="s">
        <v>66</v>
      </c>
      <c r="D26" s="28">
        <v>3</v>
      </c>
      <c r="E26" s="28" t="s">
        <v>37</v>
      </c>
      <c r="F26" s="29"/>
      <c r="G26" s="31" t="s">
        <v>13</v>
      </c>
      <c r="H26" s="29"/>
      <c r="I26" s="28"/>
      <c r="J26" s="28">
        <v>3</v>
      </c>
      <c r="K26" s="28"/>
    </row>
    <row r="27" spans="1:11" ht="28.5">
      <c r="A27" s="38">
        <v>20</v>
      </c>
      <c r="B27" s="16" t="s">
        <v>16</v>
      </c>
      <c r="C27" s="17" t="s">
        <v>61</v>
      </c>
      <c r="D27" s="38">
        <v>3</v>
      </c>
      <c r="E27" s="38" t="s">
        <v>37</v>
      </c>
      <c r="F27" s="16"/>
      <c r="G27" s="18" t="s">
        <v>114</v>
      </c>
      <c r="H27" s="16"/>
      <c r="I27" s="38"/>
      <c r="J27" s="38">
        <v>3</v>
      </c>
      <c r="K27" s="38"/>
    </row>
    <row r="28" spans="1:11" ht="18" customHeight="1">
      <c r="A28" s="38">
        <v>21</v>
      </c>
      <c r="B28" s="16" t="s">
        <v>23</v>
      </c>
      <c r="C28" s="17" t="s">
        <v>68</v>
      </c>
      <c r="D28" s="38">
        <v>1</v>
      </c>
      <c r="E28" s="38" t="s">
        <v>37</v>
      </c>
      <c r="F28" s="16"/>
      <c r="G28" s="16" t="s">
        <v>20</v>
      </c>
      <c r="H28" s="16"/>
      <c r="I28" s="38"/>
      <c r="J28" s="38">
        <v>3</v>
      </c>
      <c r="K28" s="38"/>
    </row>
    <row r="29" spans="1:11" ht="18" customHeight="1">
      <c r="A29" s="38">
        <v>22</v>
      </c>
      <c r="B29" s="16" t="s">
        <v>24</v>
      </c>
      <c r="C29" s="17" t="s">
        <v>69</v>
      </c>
      <c r="D29" s="38">
        <v>2</v>
      </c>
      <c r="E29" s="38" t="s">
        <v>37</v>
      </c>
      <c r="F29" s="16"/>
      <c r="G29" s="16"/>
      <c r="H29" s="16"/>
      <c r="I29" s="38"/>
      <c r="J29" s="38">
        <v>3</v>
      </c>
      <c r="K29" s="38"/>
    </row>
    <row r="30" spans="1:11" ht="18" customHeight="1">
      <c r="A30" s="38">
        <v>23</v>
      </c>
      <c r="B30" s="16" t="s">
        <v>25</v>
      </c>
      <c r="C30" s="17" t="s">
        <v>70</v>
      </c>
      <c r="D30" s="38">
        <v>3</v>
      </c>
      <c r="E30" s="38" t="s">
        <v>37</v>
      </c>
      <c r="F30" s="16"/>
      <c r="G30" s="16"/>
      <c r="H30" s="16"/>
      <c r="I30" s="38"/>
      <c r="J30" s="38">
        <v>3</v>
      </c>
      <c r="K30" s="38"/>
    </row>
    <row r="31" spans="1:11" ht="18" customHeight="1">
      <c r="A31" s="38">
        <v>24</v>
      </c>
      <c r="B31" s="16" t="s">
        <v>27</v>
      </c>
      <c r="C31" s="17" t="s">
        <v>71</v>
      </c>
      <c r="D31" s="38">
        <v>3</v>
      </c>
      <c r="E31" s="38" t="s">
        <v>37</v>
      </c>
      <c r="F31" s="16"/>
      <c r="G31" s="16"/>
      <c r="H31" s="16"/>
      <c r="I31" s="38"/>
      <c r="J31" s="38">
        <v>3</v>
      </c>
      <c r="K31" s="38"/>
    </row>
    <row r="32" spans="1:11" ht="18" customHeight="1">
      <c r="A32" s="39">
        <v>25</v>
      </c>
      <c r="B32" s="26" t="s">
        <v>26</v>
      </c>
      <c r="C32" s="27" t="s">
        <v>72</v>
      </c>
      <c r="D32" s="39">
        <v>2</v>
      </c>
      <c r="E32" s="39" t="s">
        <v>37</v>
      </c>
      <c r="F32" s="26"/>
      <c r="G32" s="26"/>
      <c r="H32" s="26"/>
      <c r="I32" s="39"/>
      <c r="J32" s="39">
        <v>3</v>
      </c>
      <c r="K32" s="39">
        <f>SUM(D26:D32)</f>
        <v>17</v>
      </c>
    </row>
    <row r="33" spans="1:11" ht="18" customHeight="1">
      <c r="A33" s="13">
        <v>26</v>
      </c>
      <c r="B33" s="14" t="s">
        <v>28</v>
      </c>
      <c r="C33" s="15" t="s">
        <v>73</v>
      </c>
      <c r="D33" s="13">
        <v>3</v>
      </c>
      <c r="E33" s="13" t="s">
        <v>37</v>
      </c>
      <c r="F33" s="14"/>
      <c r="G33" s="14"/>
      <c r="H33" s="14"/>
      <c r="I33" s="13"/>
      <c r="J33" s="13">
        <v>4</v>
      </c>
      <c r="K33" s="13"/>
    </row>
    <row r="34" spans="1:11" s="3" customFormat="1" ht="18" customHeight="1">
      <c r="A34" s="38">
        <v>27</v>
      </c>
      <c r="B34" s="16" t="s">
        <v>29</v>
      </c>
      <c r="C34" s="17" t="s">
        <v>74</v>
      </c>
      <c r="D34" s="38">
        <v>3</v>
      </c>
      <c r="E34" s="38" t="s">
        <v>37</v>
      </c>
      <c r="F34" s="16"/>
      <c r="G34" s="16" t="s">
        <v>17</v>
      </c>
      <c r="H34" s="16"/>
      <c r="I34" s="38"/>
      <c r="J34" s="38">
        <v>4</v>
      </c>
      <c r="K34" s="38"/>
    </row>
    <row r="35" spans="1:11" ht="18" customHeight="1">
      <c r="A35" s="38">
        <v>28</v>
      </c>
      <c r="B35" s="16" t="s">
        <v>30</v>
      </c>
      <c r="C35" s="17" t="s">
        <v>75</v>
      </c>
      <c r="D35" s="38">
        <v>3</v>
      </c>
      <c r="E35" s="38" t="s">
        <v>37</v>
      </c>
      <c r="F35" s="16"/>
      <c r="G35" s="16" t="s">
        <v>34</v>
      </c>
      <c r="H35" s="16"/>
      <c r="I35" s="38"/>
      <c r="J35" s="38">
        <v>4</v>
      </c>
      <c r="K35" s="38"/>
    </row>
    <row r="36" spans="1:11" ht="18" customHeight="1">
      <c r="A36" s="38">
        <v>29</v>
      </c>
      <c r="B36" s="16" t="s">
        <v>31</v>
      </c>
      <c r="C36" s="17" t="s">
        <v>76</v>
      </c>
      <c r="D36" s="38">
        <v>3</v>
      </c>
      <c r="E36" s="38" t="s">
        <v>37</v>
      </c>
      <c r="F36" s="16"/>
      <c r="G36" s="16"/>
      <c r="H36" s="16"/>
      <c r="I36" s="38"/>
      <c r="J36" s="38">
        <v>4</v>
      </c>
      <c r="K36" s="38"/>
    </row>
    <row r="37" spans="1:11" ht="18" customHeight="1">
      <c r="A37" s="38">
        <v>30</v>
      </c>
      <c r="B37" s="16" t="s">
        <v>32</v>
      </c>
      <c r="C37" s="17" t="s">
        <v>77</v>
      </c>
      <c r="D37" s="38">
        <v>3</v>
      </c>
      <c r="E37" s="38" t="s">
        <v>37</v>
      </c>
      <c r="F37" s="16"/>
      <c r="G37" s="16" t="s">
        <v>26</v>
      </c>
      <c r="H37" s="16"/>
      <c r="I37" s="38"/>
      <c r="J37" s="38">
        <v>4</v>
      </c>
      <c r="K37" s="38"/>
    </row>
    <row r="38" spans="1:11" ht="18" customHeight="1">
      <c r="A38" s="19">
        <v>31</v>
      </c>
      <c r="B38" s="20" t="s">
        <v>33</v>
      </c>
      <c r="C38" s="21" t="s">
        <v>78</v>
      </c>
      <c r="D38" s="19">
        <v>2</v>
      </c>
      <c r="E38" s="19" t="s">
        <v>37</v>
      </c>
      <c r="F38" s="20"/>
      <c r="G38" s="20"/>
      <c r="H38" s="20"/>
      <c r="I38" s="19"/>
      <c r="J38" s="19">
        <v>4</v>
      </c>
      <c r="K38" s="19">
        <f>SUM(D33:D38)</f>
        <v>17</v>
      </c>
    </row>
    <row r="39" spans="1:11" ht="18" customHeight="1">
      <c r="A39" s="28">
        <v>32</v>
      </c>
      <c r="B39" s="29" t="s">
        <v>35</v>
      </c>
      <c r="C39" s="30" t="s">
        <v>79</v>
      </c>
      <c r="D39" s="28">
        <v>3</v>
      </c>
      <c r="E39" s="28" t="s">
        <v>37</v>
      </c>
      <c r="F39" s="29"/>
      <c r="G39" s="29" t="s">
        <v>28</v>
      </c>
      <c r="H39" s="29"/>
      <c r="I39" s="28"/>
      <c r="J39" s="28">
        <v>5</v>
      </c>
      <c r="K39" s="28"/>
    </row>
    <row r="40" spans="1:11" ht="18" customHeight="1">
      <c r="A40" s="38">
        <v>33</v>
      </c>
      <c r="B40" s="16" t="s">
        <v>36</v>
      </c>
      <c r="C40" s="17" t="s">
        <v>80</v>
      </c>
      <c r="D40" s="38">
        <v>3</v>
      </c>
      <c r="E40" s="38" t="s">
        <v>37</v>
      </c>
      <c r="F40" s="16"/>
      <c r="G40" s="16" t="s">
        <v>31</v>
      </c>
      <c r="H40" s="16"/>
      <c r="I40" s="38"/>
      <c r="J40" s="38">
        <v>5</v>
      </c>
      <c r="K40" s="38"/>
    </row>
    <row r="41" spans="1:11" ht="18" customHeight="1">
      <c r="A41" s="38">
        <v>34</v>
      </c>
      <c r="B41" s="16" t="s">
        <v>38</v>
      </c>
      <c r="C41" s="17" t="s">
        <v>81</v>
      </c>
      <c r="D41" s="38">
        <v>3</v>
      </c>
      <c r="E41" s="38"/>
      <c r="F41" s="16" t="s">
        <v>37</v>
      </c>
      <c r="G41" s="18"/>
      <c r="H41" s="16"/>
      <c r="I41" s="40" t="s">
        <v>111</v>
      </c>
      <c r="J41" s="38">
        <v>5</v>
      </c>
      <c r="K41" s="38"/>
    </row>
    <row r="42" spans="1:11" s="3" customFormat="1" ht="18" customHeight="1">
      <c r="A42" s="38">
        <v>35</v>
      </c>
      <c r="B42" s="16" t="s">
        <v>39</v>
      </c>
      <c r="C42" s="17" t="s">
        <v>82</v>
      </c>
      <c r="D42" s="38">
        <v>3</v>
      </c>
      <c r="E42" s="38"/>
      <c r="F42" s="16" t="s">
        <v>37</v>
      </c>
      <c r="G42" s="16" t="s">
        <v>35</v>
      </c>
      <c r="H42" s="16"/>
      <c r="I42" s="41"/>
      <c r="J42" s="38">
        <v>5</v>
      </c>
      <c r="K42" s="38"/>
    </row>
    <row r="43" spans="1:11" ht="18" customHeight="1">
      <c r="A43" s="38">
        <v>36</v>
      </c>
      <c r="B43" s="16" t="s">
        <v>40</v>
      </c>
      <c r="C43" s="17" t="s">
        <v>83</v>
      </c>
      <c r="D43" s="38">
        <v>3</v>
      </c>
      <c r="E43" s="38"/>
      <c r="F43" s="16" t="s">
        <v>37</v>
      </c>
      <c r="G43" s="16" t="s">
        <v>17</v>
      </c>
      <c r="H43" s="16"/>
      <c r="I43" s="41"/>
      <c r="J43" s="38">
        <v>5</v>
      </c>
      <c r="K43" s="38"/>
    </row>
    <row r="44" spans="1:11" ht="18" customHeight="1">
      <c r="A44" s="38">
        <v>37</v>
      </c>
      <c r="B44" s="16" t="s">
        <v>41</v>
      </c>
      <c r="C44" s="17" t="s">
        <v>84</v>
      </c>
      <c r="D44" s="38">
        <v>3</v>
      </c>
      <c r="E44" s="38"/>
      <c r="F44" s="16" t="s">
        <v>37</v>
      </c>
      <c r="G44" s="18"/>
      <c r="H44" s="16"/>
      <c r="I44" s="41"/>
      <c r="J44" s="38">
        <v>5</v>
      </c>
      <c r="K44" s="38"/>
    </row>
    <row r="45" spans="1:11" ht="18" customHeight="1">
      <c r="A45" s="38">
        <v>38</v>
      </c>
      <c r="B45" s="16" t="s">
        <v>42</v>
      </c>
      <c r="C45" s="17" t="s">
        <v>85</v>
      </c>
      <c r="D45" s="38">
        <v>3</v>
      </c>
      <c r="E45" s="38"/>
      <c r="F45" s="16" t="s">
        <v>37</v>
      </c>
      <c r="G45" s="18" t="s">
        <v>27</v>
      </c>
      <c r="H45" s="16"/>
      <c r="I45" s="41"/>
      <c r="J45" s="38">
        <v>5</v>
      </c>
      <c r="K45" s="38"/>
    </row>
    <row r="46" spans="1:11" ht="18" customHeight="1">
      <c r="A46" s="38">
        <v>39</v>
      </c>
      <c r="B46" s="16" t="s">
        <v>43</v>
      </c>
      <c r="C46" s="17" t="s">
        <v>86</v>
      </c>
      <c r="D46" s="38">
        <v>3</v>
      </c>
      <c r="E46" s="38"/>
      <c r="F46" s="16" t="s">
        <v>37</v>
      </c>
      <c r="G46" s="18"/>
      <c r="H46" s="16"/>
      <c r="I46" s="41"/>
      <c r="J46" s="38">
        <v>5</v>
      </c>
      <c r="K46" s="38"/>
    </row>
    <row r="47" spans="1:11" ht="18" customHeight="1">
      <c r="A47" s="38">
        <v>40</v>
      </c>
      <c r="B47" s="16" t="s">
        <v>44</v>
      </c>
      <c r="C47" s="17" t="s">
        <v>87</v>
      </c>
      <c r="D47" s="38">
        <v>3</v>
      </c>
      <c r="E47" s="38"/>
      <c r="F47" s="16" t="s">
        <v>37</v>
      </c>
      <c r="G47" s="18" t="s">
        <v>26</v>
      </c>
      <c r="H47" s="16"/>
      <c r="I47" s="41"/>
      <c r="J47" s="38">
        <v>5</v>
      </c>
      <c r="K47" s="38"/>
    </row>
    <row r="48" spans="1:11" ht="18" customHeight="1">
      <c r="A48" s="38">
        <v>41</v>
      </c>
      <c r="B48" s="16" t="s">
        <v>45</v>
      </c>
      <c r="C48" s="17" t="s">
        <v>88</v>
      </c>
      <c r="D48" s="38">
        <v>3</v>
      </c>
      <c r="E48" s="38"/>
      <c r="F48" s="16" t="s">
        <v>37</v>
      </c>
      <c r="G48" s="16" t="s">
        <v>28</v>
      </c>
      <c r="H48" s="16"/>
      <c r="I48" s="41"/>
      <c r="J48" s="38">
        <v>5</v>
      </c>
      <c r="K48" s="38"/>
    </row>
    <row r="49" spans="1:11" ht="18" customHeight="1">
      <c r="A49" s="38">
        <v>42</v>
      </c>
      <c r="B49" s="16" t="s">
        <v>46</v>
      </c>
      <c r="C49" s="17" t="s">
        <v>89</v>
      </c>
      <c r="D49" s="38">
        <v>3</v>
      </c>
      <c r="E49" s="38"/>
      <c r="F49" s="16" t="s">
        <v>37</v>
      </c>
      <c r="G49" s="18" t="s">
        <v>25</v>
      </c>
      <c r="H49" s="16"/>
      <c r="I49" s="41"/>
      <c r="J49" s="38">
        <v>5</v>
      </c>
      <c r="K49" s="38"/>
    </row>
    <row r="50" spans="1:11" ht="18" customHeight="1">
      <c r="A50" s="39">
        <v>43</v>
      </c>
      <c r="B50" s="26" t="s">
        <v>34</v>
      </c>
      <c r="C50" s="27" t="s">
        <v>90</v>
      </c>
      <c r="D50" s="39">
        <v>3</v>
      </c>
      <c r="E50" s="39"/>
      <c r="F50" s="26" t="s">
        <v>37</v>
      </c>
      <c r="G50" s="34" t="s">
        <v>25</v>
      </c>
      <c r="H50" s="26"/>
      <c r="I50" s="42"/>
      <c r="J50" s="39">
        <v>5</v>
      </c>
      <c r="K50" s="39">
        <f>SUM(D39:D40)+3*4</f>
        <v>18</v>
      </c>
    </row>
    <row r="51" spans="1:11" ht="18" customHeight="1">
      <c r="A51" s="13">
        <v>44</v>
      </c>
      <c r="B51" s="35" t="s">
        <v>106</v>
      </c>
      <c r="C51" s="15" t="s">
        <v>107</v>
      </c>
      <c r="D51" s="13"/>
      <c r="E51" s="36" t="s">
        <v>37</v>
      </c>
      <c r="F51" s="36"/>
      <c r="G51" s="35"/>
      <c r="H51" s="35"/>
      <c r="I51" s="36" t="s">
        <v>108</v>
      </c>
      <c r="J51" s="36">
        <v>6</v>
      </c>
      <c r="K51" s="36"/>
    </row>
    <row r="52" spans="1:11" ht="18" customHeight="1">
      <c r="A52" s="38">
        <v>45</v>
      </c>
      <c r="B52" s="16" t="s">
        <v>47</v>
      </c>
      <c r="C52" s="17" t="s">
        <v>91</v>
      </c>
      <c r="D52" s="38">
        <v>3</v>
      </c>
      <c r="E52" s="38" t="s">
        <v>37</v>
      </c>
      <c r="F52" s="16"/>
      <c r="G52" s="16" t="s">
        <v>112</v>
      </c>
      <c r="H52" s="16"/>
      <c r="I52" s="38"/>
      <c r="J52" s="38">
        <v>6</v>
      </c>
      <c r="K52" s="38"/>
    </row>
    <row r="53" spans="1:11" ht="18" customHeight="1">
      <c r="A53" s="19">
        <v>46</v>
      </c>
      <c r="B53" s="20" t="s">
        <v>48</v>
      </c>
      <c r="C53" s="21" t="s">
        <v>92</v>
      </c>
      <c r="D53" s="19">
        <v>5</v>
      </c>
      <c r="E53" s="19" t="s">
        <v>37</v>
      </c>
      <c r="F53" s="20"/>
      <c r="G53" s="20"/>
      <c r="H53" s="20" t="s">
        <v>112</v>
      </c>
      <c r="I53" s="19"/>
      <c r="J53" s="19">
        <v>6</v>
      </c>
      <c r="K53" s="19">
        <f>SUM(D51:D53)</f>
        <v>8</v>
      </c>
    </row>
    <row r="54" spans="1:11" ht="18" customHeight="1">
      <c r="A54" s="3"/>
      <c r="B54" s="4"/>
      <c r="C54" s="5"/>
      <c r="D54" s="5"/>
      <c r="E54" s="5"/>
      <c r="F54" s="6"/>
      <c r="G54" s="6"/>
      <c r="H54" s="6"/>
      <c r="I54" s="3"/>
      <c r="J54" s="33" t="s">
        <v>110</v>
      </c>
      <c r="K54" s="32">
        <f>SUM(K8:K53)</f>
        <v>99</v>
      </c>
    </row>
    <row r="55" spans="1:11" ht="18" customHeight="1">
      <c r="A55" s="3"/>
      <c r="B55" s="4"/>
      <c r="C55" s="5"/>
      <c r="D55" s="5"/>
      <c r="E55" s="5"/>
      <c r="F55" s="6"/>
      <c r="G55" s="6"/>
      <c r="H55" s="6"/>
      <c r="I55" s="3"/>
      <c r="J55" s="3"/>
      <c r="K55" s="3"/>
    </row>
    <row r="56" spans="1:11" ht="18" customHeight="1">
      <c r="A56" s="3"/>
      <c r="B56" s="6"/>
      <c r="C56" s="3"/>
      <c r="D56" s="3"/>
      <c r="E56" s="3"/>
      <c r="F56" s="6"/>
      <c r="G56" s="6"/>
      <c r="H56" s="6"/>
      <c r="I56" s="3"/>
      <c r="J56" s="3"/>
      <c r="K56" s="3"/>
    </row>
    <row r="57" spans="1:11" ht="18" customHeight="1">
      <c r="A57" s="3"/>
      <c r="B57" s="6"/>
      <c r="C57" s="3"/>
      <c r="D57" s="3"/>
      <c r="E57" s="3"/>
      <c r="F57" s="6"/>
      <c r="G57" s="6"/>
      <c r="H57" s="6"/>
      <c r="I57" s="3"/>
      <c r="J57" s="3"/>
      <c r="K57" s="3"/>
    </row>
  </sheetData>
  <sheetProtection/>
  <autoFilter ref="A7:K54">
    <sortState ref="A8:K57">
      <sortCondition sortBy="value" ref="J8:J57"/>
    </sortState>
  </autoFilter>
  <mergeCells count="1">
    <mergeCell ref="I41:I50"/>
  </mergeCells>
  <printOptions horizontalCentered="1"/>
  <pageMargins left="0.5" right="0.3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2011-04-28T11:16:59Z</dcterms:modified>
  <cp:category/>
  <cp:version/>
  <cp:contentType/>
  <cp:contentStatus/>
</cp:coreProperties>
</file>